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6380" windowHeight="78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R115" i="1" l="1"/>
  <c r="Q115" i="1"/>
  <c r="P115" i="1"/>
  <c r="O115" i="1"/>
  <c r="N115" i="1"/>
  <c r="M115" i="1"/>
  <c r="L115" i="1"/>
  <c r="K115" i="1"/>
  <c r="J115" i="1"/>
  <c r="I115" i="1"/>
  <c r="H115" i="1"/>
  <c r="G115" i="1"/>
  <c r="J123" i="1" l="1"/>
  <c r="I123" i="1"/>
  <c r="H123" i="1"/>
  <c r="G123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G66" i="1"/>
  <c r="H66" i="1"/>
  <c r="I66" i="1"/>
  <c r="J66" i="1"/>
  <c r="K66" i="1"/>
  <c r="L66" i="1"/>
  <c r="M66" i="1"/>
  <c r="N66" i="1"/>
  <c r="O66" i="1"/>
  <c r="P66" i="1"/>
  <c r="Q66" i="1"/>
  <c r="R66" i="1"/>
  <c r="R40" i="1"/>
  <c r="Q40" i="1"/>
  <c r="P40" i="1"/>
  <c r="O40" i="1"/>
  <c r="N40" i="1"/>
  <c r="M40" i="1"/>
  <c r="L40" i="1"/>
  <c r="K40" i="1"/>
  <c r="J40" i="1"/>
  <c r="I40" i="1"/>
  <c r="H40" i="1"/>
  <c r="G40" i="1"/>
  <c r="R30" i="1"/>
  <c r="Q30" i="1"/>
  <c r="P30" i="1"/>
  <c r="O30" i="1"/>
  <c r="N30" i="1"/>
  <c r="M30" i="1"/>
  <c r="L30" i="1"/>
  <c r="K30" i="1"/>
  <c r="J30" i="1"/>
  <c r="I30" i="1"/>
  <c r="G30" i="1"/>
  <c r="H30" i="1"/>
  <c r="R123" i="1" l="1"/>
  <c r="Q123" i="1"/>
  <c r="P123" i="1"/>
  <c r="O123" i="1"/>
  <c r="N123" i="1"/>
  <c r="M123" i="1"/>
  <c r="L123" i="1"/>
  <c r="K123" i="1"/>
  <c r="R96" i="1"/>
  <c r="Q96" i="1"/>
  <c r="P96" i="1"/>
  <c r="O96" i="1"/>
  <c r="N96" i="1"/>
  <c r="M96" i="1"/>
  <c r="L96" i="1"/>
  <c r="K96" i="1"/>
  <c r="J96" i="1"/>
  <c r="I96" i="1"/>
  <c r="H96" i="1"/>
  <c r="G96" i="1"/>
  <c r="R87" i="1"/>
  <c r="Q87" i="1"/>
  <c r="P87" i="1"/>
  <c r="O87" i="1"/>
  <c r="N87" i="1"/>
  <c r="M87" i="1"/>
  <c r="L87" i="1"/>
  <c r="K87" i="1"/>
  <c r="J87" i="1"/>
  <c r="I87" i="1"/>
  <c r="H87" i="1"/>
  <c r="G87" i="1"/>
  <c r="R78" i="1"/>
  <c r="Q78" i="1"/>
  <c r="P78" i="1"/>
  <c r="O78" i="1"/>
  <c r="N78" i="1"/>
  <c r="M78" i="1"/>
  <c r="L78" i="1"/>
  <c r="K78" i="1"/>
  <c r="J78" i="1"/>
  <c r="I78" i="1"/>
  <c r="H78" i="1"/>
  <c r="G78" i="1"/>
  <c r="R58" i="1"/>
  <c r="Q58" i="1"/>
  <c r="P58" i="1"/>
  <c r="O58" i="1"/>
  <c r="N58" i="1"/>
  <c r="M58" i="1"/>
  <c r="L58" i="1"/>
  <c r="K58" i="1"/>
  <c r="J58" i="1"/>
  <c r="I58" i="1"/>
  <c r="H58" i="1"/>
  <c r="G58" i="1"/>
  <c r="R49" i="1"/>
  <c r="Q49" i="1"/>
  <c r="P49" i="1"/>
  <c r="O49" i="1"/>
  <c r="N49" i="1"/>
  <c r="M49" i="1"/>
  <c r="L49" i="1"/>
  <c r="K49" i="1"/>
  <c r="J49" i="1"/>
  <c r="I49" i="1"/>
  <c r="H49" i="1"/>
  <c r="G49" i="1"/>
  <c r="R21" i="1"/>
  <c r="Q21" i="1"/>
  <c r="P21" i="1"/>
  <c r="O21" i="1"/>
  <c r="N21" i="1"/>
  <c r="M21" i="1"/>
  <c r="L21" i="1"/>
  <c r="K21" i="1"/>
  <c r="J21" i="1"/>
  <c r="I21" i="1"/>
  <c r="H21" i="1"/>
  <c r="G21" i="1"/>
</calcChain>
</file>

<file path=xl/sharedStrings.xml><?xml version="1.0" encoding="utf-8"?>
<sst xmlns="http://schemas.openxmlformats.org/spreadsheetml/2006/main" count="217" uniqueCount="104">
  <si>
    <t>№ рецептуры</t>
  </si>
  <si>
    <t>Наименование блюд</t>
  </si>
  <si>
    <t>Выход</t>
  </si>
  <si>
    <t>Белки, г</t>
  </si>
  <si>
    <t>Жиры, г</t>
  </si>
  <si>
    <t>Углеводы, г</t>
  </si>
  <si>
    <t>Калорийность,</t>
  </si>
  <si>
    <t>Витамин В1, мг</t>
  </si>
  <si>
    <t>Витамин С, мг</t>
  </si>
  <si>
    <t>Витамин А, мг</t>
  </si>
  <si>
    <t>Витамин Е, мг</t>
  </si>
  <si>
    <t>Са, мг</t>
  </si>
  <si>
    <t>Р, мг</t>
  </si>
  <si>
    <t>Mg, мг</t>
  </si>
  <si>
    <t>Fe, мг</t>
  </si>
  <si>
    <t>1-ая неделя</t>
  </si>
  <si>
    <t>1 день</t>
  </si>
  <si>
    <t>Итого</t>
  </si>
  <si>
    <t>2 день</t>
  </si>
  <si>
    <t>3 день</t>
  </si>
  <si>
    <t>4 день</t>
  </si>
  <si>
    <t>5 день</t>
  </si>
  <si>
    <t>2.  Сборник технических нормативов. Сборник рецептур блюд и кулинарных изделий для предприятий общественного питания при общеобразовательных школах. Под общей редакцией</t>
  </si>
  <si>
    <t>В.Т. Лапшиной, 2004 г. гор.Москва</t>
  </si>
  <si>
    <t>конт.тел.:8(8552) 707107</t>
  </si>
  <si>
    <t>Салат из квашеной капусты</t>
  </si>
  <si>
    <t>Салат  из  зеленого горошка с маслом раст.</t>
  </si>
  <si>
    <t>50/50</t>
  </si>
  <si>
    <t>2-ая неделя</t>
  </si>
  <si>
    <t>Кукуруза консервированная с маслом раст.</t>
  </si>
  <si>
    <t>6 день</t>
  </si>
  <si>
    <t>180/5</t>
  </si>
  <si>
    <t>47/2015</t>
  </si>
  <si>
    <t>234/2015</t>
  </si>
  <si>
    <t>10/2014</t>
  </si>
  <si>
    <t>12/2014</t>
  </si>
  <si>
    <t>290/2015</t>
  </si>
  <si>
    <t>Печенье сахарное</t>
  </si>
  <si>
    <t>75/25</t>
  </si>
  <si>
    <t>ТТК №13</t>
  </si>
  <si>
    <t xml:space="preserve">Чай полусладкий с молоком </t>
  </si>
  <si>
    <t>Чай полусладкий</t>
  </si>
  <si>
    <t>ТТК №1</t>
  </si>
  <si>
    <t>Макароны отварные с маслом</t>
  </si>
  <si>
    <t>Мякоть птицы тушенная в соусе</t>
  </si>
  <si>
    <t>ТТК-9</t>
  </si>
  <si>
    <t>Фрикадельки "Особые" с соусом томатным П/Ф</t>
  </si>
  <si>
    <t>Чай с лимоном (полусладкий)</t>
  </si>
  <si>
    <t>686/04</t>
  </si>
  <si>
    <t>200/10/7</t>
  </si>
  <si>
    <t>303/2015</t>
  </si>
  <si>
    <t>Хлеб Пшеничный</t>
  </si>
  <si>
    <t>Хлеб Ржаной</t>
  </si>
  <si>
    <t>Салат из отварной свеклы</t>
  </si>
  <si>
    <t>52/2015</t>
  </si>
  <si>
    <t>203/2015</t>
  </si>
  <si>
    <t>Пром</t>
  </si>
  <si>
    <t xml:space="preserve">Салат из соленых огурцов с луком  </t>
  </si>
  <si>
    <t>312/2015</t>
  </si>
  <si>
    <t>510/2004</t>
  </si>
  <si>
    <t>ТТК № 11</t>
  </si>
  <si>
    <t>Биточки Рябушка п/ф</t>
  </si>
  <si>
    <t>Биточки рыбные Морячка</t>
  </si>
  <si>
    <t>ТТК №26</t>
  </si>
  <si>
    <t>1. 1.  СанПиН 2.3/2.4.3590-20 "Санитарно-эпидемиологические требования к организации общественного питания населения"</t>
  </si>
  <si>
    <t>3.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2014 г.</t>
  </si>
  <si>
    <t>4. Сборник технических нормативов –Сборник рецептур блюд и кулинарных изделий для  питания  детей  в  дошкольных  организациях  /  под  ред.  М.П.  Могильного  и  Т.В. Тутельяна. –М.: ДеЛи принт, 2015 г.</t>
  </si>
  <si>
    <t>5. Технико-технологические карты разработанные ООО "Школьное питание"</t>
  </si>
  <si>
    <r>
      <t>Примечание:</t>
    </r>
    <r>
      <rPr>
        <sz val="10"/>
        <color rgb="FF000000"/>
        <rFont val="Times New Roman"/>
        <family val="1"/>
        <charset val="204"/>
      </rPr>
      <t xml:space="preserve"> при составлении меню использованы</t>
    </r>
  </si>
  <si>
    <t xml:space="preserve">Примерное двухнедельное меню для учащихся с 5-11 классы  общеобразовательных школ  города Актаныш  и Актанышского муниципального района в 2021  уч.году  </t>
  </si>
  <si>
    <t>Приложение № 2</t>
  </si>
  <si>
    <t xml:space="preserve"> к Муниципальному контракту №  _________ от "____" _______2021г</t>
  </si>
  <si>
    <t xml:space="preserve">   СОГЛАСОВАНО:</t>
  </si>
  <si>
    <t>УТВЕРЖДАЮ:</t>
  </si>
  <si>
    <t>Директор ООО «Хэлф Фуд»</t>
  </si>
  <si>
    <t>____________________/Э.В. Крюкова</t>
  </si>
  <si>
    <t xml:space="preserve">   __________________ / </t>
  </si>
  <si>
    <t xml:space="preserve">  _____________________________________________</t>
  </si>
  <si>
    <t xml:space="preserve">  ________________________________________________________________</t>
  </si>
  <si>
    <t>Картофельное пюре с маслом</t>
  </si>
  <si>
    <t>Каша рисовая вязкая с маслом</t>
  </si>
  <si>
    <t>287/2014</t>
  </si>
  <si>
    <t>Тефтели  с соусом</t>
  </si>
  <si>
    <t>60/50</t>
  </si>
  <si>
    <t>289/2015</t>
  </si>
  <si>
    <t>Рагу из птицы</t>
  </si>
  <si>
    <t>50/150</t>
  </si>
  <si>
    <t xml:space="preserve">Яблоки свежие </t>
  </si>
  <si>
    <t xml:space="preserve">Каша гречневая вязкая </t>
  </si>
  <si>
    <t>150/5</t>
  </si>
  <si>
    <t>17/2004</t>
  </si>
  <si>
    <t xml:space="preserve">Биточки Рябушка п/ф </t>
  </si>
  <si>
    <t>ТТК № 37</t>
  </si>
  <si>
    <t>Котлеты "Любимые" п/ф с овощами (фасоль стручковая)</t>
  </si>
  <si>
    <t>Пром.</t>
  </si>
  <si>
    <t>291/2015</t>
  </si>
  <si>
    <t>Плов из птицы</t>
  </si>
  <si>
    <t>Пряники</t>
  </si>
  <si>
    <t>Икра кабачковая</t>
  </si>
  <si>
    <t>Фрикадельки рыбные "Капелька" п/ф с соусом</t>
  </si>
  <si>
    <t>ТТК № 21</t>
  </si>
  <si>
    <t>Каша Дружба</t>
  </si>
  <si>
    <t>175/2017</t>
  </si>
  <si>
    <t>Котлеты Татарские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</si>
</sst>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5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3" xfId="0" applyFont="1" applyBorder="1"/>
    <xf numFmtId="0" fontId="8" fillId="0" borderId="5" xfId="0" applyFont="1" applyBorder="1" applyAlignment="1">
      <alignment horizontal="right"/>
    </xf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Border="1" applyAlignment="1"/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33"/>
  <sheetViews>
    <sheetView tabSelected="1" topLeftCell="A103" zoomScaleNormal="100" zoomScalePageLayoutView="60" workbookViewId="0">
      <selection activeCell="E57" sqref="E57"/>
    </sheetView>
  </sheetViews>
  <sheetFormatPr defaultRowHeight="15" x14ac:dyDescent="0.25"/>
  <cols>
    <col min="1" max="1" width="1.875" style="1"/>
    <col min="2" max="2" width="9.75" style="1" customWidth="1"/>
    <col min="3" max="4" width="9.5" style="1"/>
    <col min="5" max="5" width="30.375" style="1" customWidth="1"/>
    <col min="6" max="6" width="10.75" style="1"/>
    <col min="7" max="7" width="11" style="1"/>
    <col min="8" max="8" width="12.125" style="1"/>
    <col min="9" max="9" width="11.75" style="1"/>
    <col min="10" max="10" width="10.875" style="1" customWidth="1"/>
    <col min="11" max="11" width="10.75" style="1"/>
    <col min="12" max="12" width="10.875" style="1"/>
    <col min="13" max="13" width="10.5" style="1"/>
    <col min="14" max="14" width="11.375" style="1"/>
    <col min="15" max="15" width="11.25" style="1"/>
    <col min="16" max="16" width="11.375" style="1"/>
    <col min="17" max="17" width="11.75" style="1"/>
    <col min="18" max="18" width="12.5" style="1"/>
    <col min="19" max="1025" width="9.5" style="1"/>
  </cols>
  <sheetData>
    <row r="2" spans="2:19" ht="15" customHeight="1" x14ac:dyDescent="0.25">
      <c r="B2" s="81"/>
      <c r="C2" s="81"/>
      <c r="D2" s="81"/>
      <c r="E2" s="54"/>
      <c r="F2" s="54"/>
      <c r="G2" s="54"/>
      <c r="H2" s="54"/>
      <c r="I2" s="54"/>
      <c r="J2" s="54"/>
      <c r="K2" s="55"/>
      <c r="L2" s="54"/>
      <c r="M2" s="54"/>
      <c r="N2" s="54"/>
      <c r="O2" s="79" t="s">
        <v>70</v>
      </c>
      <c r="P2" s="79"/>
      <c r="Q2" s="79"/>
      <c r="R2" s="79"/>
      <c r="S2" s="79"/>
    </row>
    <row r="3" spans="2:19" ht="15" customHeight="1" x14ac:dyDescent="0.25">
      <c r="B3" s="82"/>
      <c r="C3" s="82"/>
      <c r="D3" s="82"/>
      <c r="E3" s="82"/>
      <c r="F3" s="82"/>
      <c r="G3" s="82"/>
      <c r="H3" s="82"/>
      <c r="I3" s="82"/>
      <c r="J3" s="82"/>
      <c r="K3" s="56"/>
      <c r="L3" s="54"/>
      <c r="M3" s="54"/>
      <c r="N3" s="54"/>
      <c r="O3" s="83" t="s">
        <v>71</v>
      </c>
      <c r="P3" s="83"/>
      <c r="Q3" s="83"/>
      <c r="R3" s="83"/>
      <c r="S3" s="83"/>
    </row>
    <row r="4" spans="2:19" ht="15" customHeight="1" x14ac:dyDescent="0.25">
      <c r="B4" s="82"/>
      <c r="C4" s="82"/>
      <c r="D4" s="82"/>
      <c r="E4" s="82"/>
      <c r="F4" s="82"/>
      <c r="G4" s="82"/>
      <c r="H4" s="82"/>
      <c r="I4" s="82"/>
      <c r="J4" s="82"/>
      <c r="K4" s="56"/>
      <c r="L4" s="54"/>
      <c r="M4" s="54"/>
      <c r="N4" s="54"/>
      <c r="O4" s="83"/>
      <c r="P4" s="83"/>
      <c r="Q4" s="83"/>
      <c r="R4" s="83"/>
      <c r="S4" s="83"/>
    </row>
    <row r="5" spans="2:19" ht="18.75" x14ac:dyDescent="0.3">
      <c r="B5" s="75" t="s">
        <v>73</v>
      </c>
      <c r="C5" s="75"/>
      <c r="D5" s="75"/>
      <c r="E5" s="75"/>
      <c r="F5" s="75"/>
      <c r="G5" s="75"/>
      <c r="H5" s="75"/>
      <c r="I5" s="75"/>
      <c r="J5" s="75"/>
      <c r="K5" s="56"/>
      <c r="L5" s="54"/>
      <c r="M5" s="79" t="s">
        <v>72</v>
      </c>
      <c r="N5" s="79"/>
      <c r="O5" s="54"/>
      <c r="P5" s="57"/>
      <c r="Q5" s="58"/>
      <c r="R5" s="58"/>
      <c r="S5" s="58"/>
    </row>
    <row r="6" spans="2:19" ht="15" customHeight="1" x14ac:dyDescent="0.25">
      <c r="B6" s="75" t="s">
        <v>74</v>
      </c>
      <c r="C6" s="75"/>
      <c r="D6" s="75"/>
      <c r="E6" s="75"/>
      <c r="F6" s="75"/>
      <c r="G6" s="75"/>
      <c r="H6" s="75"/>
      <c r="I6" s="75"/>
      <c r="J6" s="75"/>
      <c r="K6" s="76" t="s">
        <v>78</v>
      </c>
      <c r="L6" s="76"/>
      <c r="M6" s="76"/>
      <c r="N6" s="76"/>
      <c r="O6" s="76"/>
      <c r="P6" s="76"/>
      <c r="Q6" s="76"/>
      <c r="R6" s="76"/>
      <c r="S6" s="76"/>
    </row>
    <row r="7" spans="2:19" ht="15" customHeight="1" x14ac:dyDescent="0.3">
      <c r="B7" s="59"/>
      <c r="C7" s="54"/>
      <c r="D7" s="54"/>
      <c r="E7" s="54"/>
      <c r="F7" s="54"/>
      <c r="G7" s="54"/>
      <c r="H7" s="54"/>
      <c r="I7" s="54"/>
      <c r="J7" s="54"/>
      <c r="K7" s="80" t="s">
        <v>77</v>
      </c>
      <c r="L7" s="80"/>
      <c r="M7" s="80"/>
      <c r="N7" s="80"/>
      <c r="O7" s="80"/>
      <c r="P7" s="67"/>
      <c r="Q7" s="68"/>
      <c r="R7" s="68"/>
      <c r="S7" s="68"/>
    </row>
    <row r="8" spans="2:19" ht="15" customHeight="1" x14ac:dyDescent="0.3">
      <c r="B8" s="65" t="s">
        <v>75</v>
      </c>
      <c r="C8" s="66"/>
      <c r="D8" s="66"/>
      <c r="E8" s="66"/>
      <c r="F8" s="54"/>
      <c r="G8" s="54"/>
      <c r="H8" s="54"/>
      <c r="I8" s="54"/>
      <c r="J8" s="54"/>
      <c r="K8" s="80" t="s">
        <v>76</v>
      </c>
      <c r="L8" s="80"/>
      <c r="M8" s="80"/>
      <c r="N8" s="80"/>
      <c r="O8" s="80"/>
      <c r="P8" s="67"/>
      <c r="Q8" s="68"/>
      <c r="R8" s="68"/>
      <c r="S8" s="68"/>
    </row>
    <row r="9" spans="2:19" ht="14.85" customHeight="1" x14ac:dyDescent="0.3">
      <c r="B9" s="59"/>
      <c r="C9" s="77" t="s">
        <v>69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57"/>
      <c r="Q9" s="78"/>
      <c r="R9" s="78"/>
      <c r="S9" s="78"/>
    </row>
    <row r="10" spans="2:19" ht="18.75" x14ac:dyDescent="0.3">
      <c r="B10" s="59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57"/>
      <c r="Q10" s="57"/>
      <c r="R10" s="57"/>
      <c r="S10" s="57"/>
    </row>
    <row r="11" spans="2:19" ht="18.75" x14ac:dyDescent="0.3">
      <c r="B11" s="5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57"/>
      <c r="Q11" s="57"/>
      <c r="R11" s="57"/>
      <c r="S11" s="57"/>
    </row>
    <row r="12" spans="2:19" ht="36.75" customHeight="1" x14ac:dyDescent="0.25">
      <c r="B12" s="27" t="s">
        <v>0</v>
      </c>
      <c r="C12" s="28" t="s">
        <v>1</v>
      </c>
      <c r="D12" s="28"/>
      <c r="E12" s="28"/>
      <c r="F12" s="29" t="s">
        <v>2</v>
      </c>
      <c r="G12" s="29" t="s">
        <v>3</v>
      </c>
      <c r="H12" s="29" t="s">
        <v>4</v>
      </c>
      <c r="I12" s="30" t="s">
        <v>5</v>
      </c>
      <c r="J12" s="30" t="s">
        <v>6</v>
      </c>
      <c r="K12" s="30" t="s">
        <v>7</v>
      </c>
      <c r="L12" s="30" t="s">
        <v>8</v>
      </c>
      <c r="M12" s="30" t="s">
        <v>9</v>
      </c>
      <c r="N12" s="30" t="s">
        <v>10</v>
      </c>
      <c r="O12" s="30" t="s">
        <v>11</v>
      </c>
      <c r="P12" s="30" t="s">
        <v>12</v>
      </c>
      <c r="Q12" s="30" t="s">
        <v>13</v>
      </c>
      <c r="R12" s="30" t="s">
        <v>14</v>
      </c>
    </row>
    <row r="13" spans="2:19" ht="15.75" x14ac:dyDescent="0.25">
      <c r="B13" s="31"/>
      <c r="C13" s="25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2:19" ht="15.75" x14ac:dyDescent="0.25">
      <c r="B14" s="31"/>
      <c r="C14" s="25" t="s">
        <v>16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2:19" ht="15.75" x14ac:dyDescent="0.25">
      <c r="B15" s="51" t="s">
        <v>34</v>
      </c>
      <c r="C15" s="33" t="s">
        <v>26</v>
      </c>
      <c r="D15" s="33"/>
      <c r="E15" s="33"/>
      <c r="F15" s="12">
        <v>50</v>
      </c>
      <c r="G15" s="12">
        <v>1.48</v>
      </c>
      <c r="H15" s="12">
        <v>2.46</v>
      </c>
      <c r="I15" s="12">
        <v>3.13</v>
      </c>
      <c r="J15" s="12">
        <v>41.8</v>
      </c>
      <c r="K15" s="12">
        <v>0.06</v>
      </c>
      <c r="L15" s="12">
        <v>5.5</v>
      </c>
      <c r="M15" s="12">
        <v>0.01</v>
      </c>
      <c r="N15" s="12">
        <v>0.03</v>
      </c>
      <c r="O15" s="12">
        <v>12.87</v>
      </c>
      <c r="P15" s="12">
        <v>13.4</v>
      </c>
      <c r="Q15" s="12">
        <v>12.8</v>
      </c>
      <c r="R15" s="12">
        <v>0.41</v>
      </c>
    </row>
    <row r="16" spans="2:19" ht="15.75" x14ac:dyDescent="0.25">
      <c r="B16" s="32" t="s">
        <v>81</v>
      </c>
      <c r="C16" s="34" t="s">
        <v>82</v>
      </c>
      <c r="D16" s="34"/>
      <c r="E16" s="34"/>
      <c r="F16" s="14" t="s">
        <v>83</v>
      </c>
      <c r="G16" s="15">
        <v>7.58</v>
      </c>
      <c r="H16" s="15">
        <v>7.84</v>
      </c>
      <c r="I16" s="15">
        <v>7.95</v>
      </c>
      <c r="J16" s="16">
        <v>125.36</v>
      </c>
      <c r="K16" s="15">
        <v>0.03</v>
      </c>
      <c r="L16" s="15">
        <v>0.44</v>
      </c>
      <c r="M16" s="15">
        <v>0</v>
      </c>
      <c r="N16" s="15">
        <v>1.256</v>
      </c>
      <c r="O16" s="15">
        <v>14.88</v>
      </c>
      <c r="P16" s="15">
        <v>0</v>
      </c>
      <c r="Q16" s="15">
        <v>15.89</v>
      </c>
      <c r="R16" s="15">
        <v>0.66</v>
      </c>
    </row>
    <row r="17" spans="2:18" ht="15.75" x14ac:dyDescent="0.25">
      <c r="B17" s="32" t="s">
        <v>50</v>
      </c>
      <c r="C17" s="33" t="s">
        <v>88</v>
      </c>
      <c r="D17" s="33"/>
      <c r="E17" s="35"/>
      <c r="F17" s="14">
        <v>150</v>
      </c>
      <c r="G17" s="10">
        <v>6.6619999999999999</v>
      </c>
      <c r="H17" s="10">
        <v>9.0239999999999991</v>
      </c>
      <c r="I17" s="10">
        <v>34</v>
      </c>
      <c r="J17" s="11">
        <v>170</v>
      </c>
      <c r="K17" s="10">
        <v>0.29199999999999998</v>
      </c>
      <c r="L17" s="10">
        <v>0</v>
      </c>
      <c r="M17" s="11">
        <v>0</v>
      </c>
      <c r="N17" s="10">
        <v>0.51800000000000002</v>
      </c>
      <c r="O17" s="10">
        <v>37.351999999999997</v>
      </c>
      <c r="P17" s="10">
        <v>170.553</v>
      </c>
      <c r="Q17" s="10">
        <v>44.55</v>
      </c>
      <c r="R17" s="10">
        <v>1.101</v>
      </c>
    </row>
    <row r="18" spans="2:18" ht="15.75" x14ac:dyDescent="0.25">
      <c r="B18" s="14" t="s">
        <v>39</v>
      </c>
      <c r="C18" s="36" t="s">
        <v>40</v>
      </c>
      <c r="D18" s="33"/>
      <c r="E18" s="35"/>
      <c r="F18" s="14">
        <v>200</v>
      </c>
      <c r="G18" s="15">
        <v>1.63</v>
      </c>
      <c r="H18" s="15">
        <v>1.25</v>
      </c>
      <c r="I18" s="15">
        <v>7.18</v>
      </c>
      <c r="J18" s="17">
        <v>46</v>
      </c>
      <c r="K18" s="15">
        <v>1.4999999999999999E-2</v>
      </c>
      <c r="L18" s="15">
        <v>0.54</v>
      </c>
      <c r="M18" s="16">
        <v>0.01</v>
      </c>
      <c r="N18" s="15">
        <v>0</v>
      </c>
      <c r="O18" s="15">
        <v>76.5</v>
      </c>
      <c r="P18" s="15">
        <v>48.7</v>
      </c>
      <c r="Q18" s="15">
        <v>8.8000000000000007</v>
      </c>
      <c r="R18" s="15">
        <v>0.43</v>
      </c>
    </row>
    <row r="19" spans="2:18" ht="15.75" x14ac:dyDescent="0.25">
      <c r="B19" s="14"/>
      <c r="C19" s="36" t="s">
        <v>52</v>
      </c>
      <c r="D19" s="33"/>
      <c r="E19" s="35"/>
      <c r="F19" s="14">
        <v>20</v>
      </c>
      <c r="G19" s="18">
        <v>1</v>
      </c>
      <c r="H19" s="18">
        <v>0.2</v>
      </c>
      <c r="I19" s="53">
        <v>9</v>
      </c>
      <c r="J19" s="17">
        <v>44</v>
      </c>
      <c r="K19" s="15">
        <v>1.4E-2</v>
      </c>
      <c r="L19" s="16">
        <v>0</v>
      </c>
      <c r="M19" s="16">
        <v>0</v>
      </c>
      <c r="N19" s="15">
        <v>0.108</v>
      </c>
      <c r="O19" s="16">
        <v>2.76</v>
      </c>
      <c r="P19" s="16">
        <v>12.72</v>
      </c>
      <c r="Q19" s="18">
        <v>3</v>
      </c>
      <c r="R19" s="15">
        <v>0.372</v>
      </c>
    </row>
    <row r="20" spans="2:18" ht="15.75" x14ac:dyDescent="0.25">
      <c r="B20" s="32"/>
      <c r="C20" s="36" t="s">
        <v>51</v>
      </c>
      <c r="D20" s="33"/>
      <c r="E20" s="35"/>
      <c r="F20" s="14">
        <v>30</v>
      </c>
      <c r="G20" s="15">
        <v>2.2799999999999998</v>
      </c>
      <c r="H20" s="15">
        <v>0.24</v>
      </c>
      <c r="I20" s="19">
        <v>14.76</v>
      </c>
      <c r="J20" s="17">
        <v>71</v>
      </c>
      <c r="K20" s="15">
        <v>3.3000000000000002E-2</v>
      </c>
      <c r="L20" s="17">
        <v>0</v>
      </c>
      <c r="M20" s="17">
        <v>0</v>
      </c>
      <c r="N20" s="15">
        <v>0.33</v>
      </c>
      <c r="O20" s="15">
        <v>6</v>
      </c>
      <c r="P20" s="15">
        <v>19.5</v>
      </c>
      <c r="Q20" s="15">
        <v>4.2</v>
      </c>
      <c r="R20" s="15">
        <v>0.33</v>
      </c>
    </row>
    <row r="21" spans="2:18" ht="15.75" x14ac:dyDescent="0.25">
      <c r="B21" s="32"/>
      <c r="C21" s="36"/>
      <c r="D21" s="33"/>
      <c r="E21" s="37" t="s">
        <v>17</v>
      </c>
      <c r="F21" s="20"/>
      <c r="G21" s="21">
        <f t="shared" ref="G21:R21" si="0">SUM(G15:G20)</f>
        <v>20.632000000000001</v>
      </c>
      <c r="H21" s="22">
        <f t="shared" si="0"/>
        <v>21.013999999999996</v>
      </c>
      <c r="I21" s="21">
        <f t="shared" si="0"/>
        <v>76.02</v>
      </c>
      <c r="J21" s="23">
        <f t="shared" si="0"/>
        <v>498.15999999999997</v>
      </c>
      <c r="K21" s="22">
        <f t="shared" si="0"/>
        <v>0.44400000000000006</v>
      </c>
      <c r="L21" s="21">
        <f t="shared" si="0"/>
        <v>6.48</v>
      </c>
      <c r="M21" s="21">
        <f t="shared" si="0"/>
        <v>0.02</v>
      </c>
      <c r="N21" s="22">
        <f t="shared" si="0"/>
        <v>2.242</v>
      </c>
      <c r="O21" s="21">
        <f t="shared" si="0"/>
        <v>150.36199999999999</v>
      </c>
      <c r="P21" s="21">
        <f t="shared" si="0"/>
        <v>264.87300000000005</v>
      </c>
      <c r="Q21" s="24">
        <f t="shared" si="0"/>
        <v>89.24</v>
      </c>
      <c r="R21" s="22">
        <f t="shared" si="0"/>
        <v>3.3030000000000004</v>
      </c>
    </row>
    <row r="22" spans="2:18" ht="15.75" x14ac:dyDescent="0.25">
      <c r="B22" s="1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ht="15.75" x14ac:dyDescent="0.25">
      <c r="B23" s="14"/>
      <c r="C23" s="25" t="s">
        <v>18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ht="15.75" x14ac:dyDescent="0.25">
      <c r="B24" s="50" t="s">
        <v>32</v>
      </c>
      <c r="C24" s="8" t="s">
        <v>25</v>
      </c>
      <c r="D24" s="8"/>
      <c r="E24" s="8"/>
      <c r="F24" s="12">
        <v>60</v>
      </c>
      <c r="G24" s="10">
        <v>2.6</v>
      </c>
      <c r="H24" s="12">
        <v>5.0579999999999998</v>
      </c>
      <c r="I24" s="10">
        <v>4.944</v>
      </c>
      <c r="J24" s="12">
        <v>56</v>
      </c>
      <c r="K24" s="10">
        <v>1.2999999999999999E-2</v>
      </c>
      <c r="L24" s="10">
        <v>5.18</v>
      </c>
      <c r="M24" s="12">
        <v>14.46</v>
      </c>
      <c r="N24" s="12">
        <v>1.381</v>
      </c>
      <c r="O24" s="10">
        <v>25.277999999999999</v>
      </c>
      <c r="P24" s="12">
        <v>18.606000000000002</v>
      </c>
      <c r="Q24" s="10">
        <v>8.6159999999999997</v>
      </c>
      <c r="R24" s="13">
        <v>0.01</v>
      </c>
    </row>
    <row r="25" spans="2:18" ht="15.75" x14ac:dyDescent="0.25">
      <c r="B25" s="14" t="s">
        <v>84</v>
      </c>
      <c r="C25" s="33" t="s">
        <v>85</v>
      </c>
      <c r="D25" s="33"/>
      <c r="E25" s="35"/>
      <c r="F25" s="15" t="s">
        <v>86</v>
      </c>
      <c r="G25" s="15">
        <v>12.3</v>
      </c>
      <c r="H25" s="15">
        <v>17.66</v>
      </c>
      <c r="I25" s="15">
        <v>29.85</v>
      </c>
      <c r="J25" s="15">
        <v>313</v>
      </c>
      <c r="K25" s="15">
        <v>0.20100000000000001</v>
      </c>
      <c r="L25" s="15">
        <v>8.76</v>
      </c>
      <c r="M25" s="15">
        <v>0.18</v>
      </c>
      <c r="N25" s="15">
        <v>2.1</v>
      </c>
      <c r="O25" s="15">
        <v>57.66</v>
      </c>
      <c r="P25" s="15">
        <v>201.911</v>
      </c>
      <c r="Q25" s="15">
        <v>26.393999999999998</v>
      </c>
      <c r="R25" s="15">
        <v>0.111</v>
      </c>
    </row>
    <row r="26" spans="2:18" ht="15.75" x14ac:dyDescent="0.25">
      <c r="B26" s="14" t="s">
        <v>42</v>
      </c>
      <c r="C26" s="36" t="s">
        <v>41</v>
      </c>
      <c r="D26" s="33"/>
      <c r="E26" s="35"/>
      <c r="F26" s="14">
        <v>200</v>
      </c>
      <c r="G26" s="15">
        <v>0.2</v>
      </c>
      <c r="H26" s="15">
        <v>0</v>
      </c>
      <c r="I26" s="15">
        <v>5.0599999999999996</v>
      </c>
      <c r="J26" s="16">
        <v>21.04</v>
      </c>
      <c r="K26" s="15">
        <v>0</v>
      </c>
      <c r="L26" s="15">
        <v>0</v>
      </c>
      <c r="M26" s="15">
        <v>0.1</v>
      </c>
      <c r="N26" s="15">
        <v>0</v>
      </c>
      <c r="O26" s="15">
        <v>9.9700000000000006</v>
      </c>
      <c r="P26" s="15">
        <v>7.5</v>
      </c>
      <c r="Q26" s="15">
        <v>6.5</v>
      </c>
      <c r="R26" s="15">
        <v>0.19700000000000001</v>
      </c>
    </row>
    <row r="27" spans="2:18" ht="15.75" x14ac:dyDescent="0.25">
      <c r="B27" s="14"/>
      <c r="C27" s="36" t="s">
        <v>52</v>
      </c>
      <c r="D27" s="33"/>
      <c r="E27" s="35"/>
      <c r="F27" s="14">
        <v>20</v>
      </c>
      <c r="G27" s="18">
        <v>1</v>
      </c>
      <c r="H27" s="18">
        <v>0.2</v>
      </c>
      <c r="I27" s="53">
        <v>9</v>
      </c>
      <c r="J27" s="17">
        <v>44</v>
      </c>
      <c r="K27" s="15">
        <v>1.4E-2</v>
      </c>
      <c r="L27" s="16">
        <v>0</v>
      </c>
      <c r="M27" s="16">
        <v>0</v>
      </c>
      <c r="N27" s="15">
        <v>0.108</v>
      </c>
      <c r="O27" s="16">
        <v>2.76</v>
      </c>
      <c r="P27" s="16">
        <v>12.72</v>
      </c>
      <c r="Q27" s="18">
        <v>3</v>
      </c>
      <c r="R27" s="15">
        <v>0.372</v>
      </c>
    </row>
    <row r="28" spans="2:18" ht="15.75" x14ac:dyDescent="0.25">
      <c r="B28" s="14"/>
      <c r="C28" s="36" t="s">
        <v>51</v>
      </c>
      <c r="D28" s="33"/>
      <c r="E28" s="35"/>
      <c r="F28" s="14">
        <v>30</v>
      </c>
      <c r="G28" s="15">
        <v>2.2799999999999998</v>
      </c>
      <c r="H28" s="15">
        <v>0.24</v>
      </c>
      <c r="I28" s="19">
        <v>14.76</v>
      </c>
      <c r="J28" s="17">
        <v>71</v>
      </c>
      <c r="K28" s="15">
        <v>3.3000000000000002E-2</v>
      </c>
      <c r="L28" s="17">
        <v>0</v>
      </c>
      <c r="M28" s="17">
        <v>0</v>
      </c>
      <c r="N28" s="15">
        <v>0.33</v>
      </c>
      <c r="O28" s="15">
        <v>6</v>
      </c>
      <c r="P28" s="15">
        <v>19.5</v>
      </c>
      <c r="Q28" s="15">
        <v>4.2</v>
      </c>
      <c r="R28" s="15">
        <v>0.33</v>
      </c>
    </row>
    <row r="29" spans="2:18" ht="15.75" x14ac:dyDescent="0.25">
      <c r="B29" s="14"/>
      <c r="C29" s="33" t="s">
        <v>87</v>
      </c>
      <c r="D29" s="33"/>
      <c r="E29" s="35"/>
      <c r="F29" s="14">
        <v>130</v>
      </c>
      <c r="G29" s="15">
        <v>0.52</v>
      </c>
      <c r="H29" s="15">
        <v>0.52</v>
      </c>
      <c r="I29" s="19">
        <v>9.5500000000000007</v>
      </c>
      <c r="J29" s="16">
        <v>61.1</v>
      </c>
      <c r="K29" s="15">
        <v>3.9E-2</v>
      </c>
      <c r="L29" s="16">
        <v>10.4</v>
      </c>
      <c r="M29" s="17">
        <v>0</v>
      </c>
      <c r="N29" s="15">
        <v>0.13</v>
      </c>
      <c r="O29" s="15">
        <v>20.8</v>
      </c>
      <c r="P29" s="15">
        <v>14.3</v>
      </c>
      <c r="Q29" s="15">
        <v>11.7</v>
      </c>
      <c r="R29" s="15">
        <v>3.9E-2</v>
      </c>
    </row>
    <row r="30" spans="2:18" ht="15.75" x14ac:dyDescent="0.25">
      <c r="B30" s="14"/>
      <c r="C30" s="33"/>
      <c r="D30" s="33"/>
      <c r="E30" s="37" t="s">
        <v>17</v>
      </c>
      <c r="F30" s="20"/>
      <c r="G30" s="22">
        <f t="shared" ref="G30:R30" si="1">SUM(G24:G29)</f>
        <v>18.900000000000002</v>
      </c>
      <c r="H30" s="21">
        <f t="shared" si="1"/>
        <v>23.677999999999997</v>
      </c>
      <c r="I30" s="22">
        <f t="shared" si="1"/>
        <v>73.164000000000001</v>
      </c>
      <c r="J30" s="20">
        <f t="shared" si="1"/>
        <v>566.14</v>
      </c>
      <c r="K30" s="22">
        <f t="shared" si="1"/>
        <v>0.3</v>
      </c>
      <c r="L30" s="22">
        <f t="shared" si="1"/>
        <v>24.34</v>
      </c>
      <c r="M30" s="20">
        <f t="shared" si="1"/>
        <v>14.74</v>
      </c>
      <c r="N30" s="20">
        <f t="shared" si="1"/>
        <v>4.0490000000000004</v>
      </c>
      <c r="O30" s="21">
        <f t="shared" si="1"/>
        <v>122.46799999999999</v>
      </c>
      <c r="P30" s="20">
        <f t="shared" si="1"/>
        <v>274.53699999999998</v>
      </c>
      <c r="Q30" s="21">
        <f t="shared" si="1"/>
        <v>60.41</v>
      </c>
      <c r="R30" s="21">
        <f t="shared" si="1"/>
        <v>1.0589999999999999</v>
      </c>
    </row>
    <row r="31" spans="2:18" ht="15.75" x14ac:dyDescent="0.25">
      <c r="B31" s="1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2:18" ht="15.75" x14ac:dyDescent="0.25">
      <c r="B32" s="14"/>
      <c r="C32" s="25" t="s">
        <v>19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</row>
    <row r="33" spans="2:18" ht="15.75" x14ac:dyDescent="0.25">
      <c r="B33" s="14" t="s">
        <v>54</v>
      </c>
      <c r="C33" s="33" t="s">
        <v>53</v>
      </c>
      <c r="D33" s="33"/>
      <c r="E33" s="33"/>
      <c r="F33" s="14">
        <v>50</v>
      </c>
      <c r="G33" s="15">
        <v>0.71199999999999997</v>
      </c>
      <c r="H33" s="14">
        <v>3.044</v>
      </c>
      <c r="I33" s="15">
        <v>9.65</v>
      </c>
      <c r="J33" s="14">
        <v>46.7</v>
      </c>
      <c r="K33" s="15">
        <v>8.9999999999999993E-3</v>
      </c>
      <c r="L33" s="14">
        <v>6.42</v>
      </c>
      <c r="M33" s="14">
        <v>0</v>
      </c>
      <c r="N33" s="14">
        <v>1.367</v>
      </c>
      <c r="O33" s="14">
        <v>101</v>
      </c>
      <c r="P33" s="14">
        <v>70.5</v>
      </c>
      <c r="Q33" s="16">
        <v>10.45</v>
      </c>
      <c r="R33" s="16">
        <v>0.16500000000000001</v>
      </c>
    </row>
    <row r="34" spans="2:18" ht="15.75" x14ac:dyDescent="0.25">
      <c r="B34" s="14" t="s">
        <v>36</v>
      </c>
      <c r="C34" s="33" t="s">
        <v>44</v>
      </c>
      <c r="D34" s="33"/>
      <c r="E34" s="35"/>
      <c r="F34" s="14" t="s">
        <v>27</v>
      </c>
      <c r="G34" s="15">
        <v>11.65</v>
      </c>
      <c r="H34" s="15">
        <v>10.756</v>
      </c>
      <c r="I34" s="15">
        <v>11.632</v>
      </c>
      <c r="J34" s="14">
        <v>164</v>
      </c>
      <c r="K34" s="15">
        <v>0.16800000000000001</v>
      </c>
      <c r="L34" s="15">
        <v>6.3259999999999996</v>
      </c>
      <c r="M34" s="15">
        <v>0</v>
      </c>
      <c r="N34" s="15">
        <v>0.95599999999999996</v>
      </c>
      <c r="O34" s="15">
        <v>85.185000000000002</v>
      </c>
      <c r="P34" s="15">
        <v>163.19800000000001</v>
      </c>
      <c r="Q34" s="15">
        <v>15.715999999999999</v>
      </c>
      <c r="R34" s="15">
        <v>1.8</v>
      </c>
    </row>
    <row r="35" spans="2:18" ht="15.75" x14ac:dyDescent="0.25">
      <c r="B35" s="14" t="s">
        <v>55</v>
      </c>
      <c r="C35" s="33" t="s">
        <v>43</v>
      </c>
      <c r="D35" s="33"/>
      <c r="E35" s="35"/>
      <c r="F35" s="14" t="s">
        <v>89</v>
      </c>
      <c r="G35" s="15">
        <v>5.0999999999999996</v>
      </c>
      <c r="H35" s="15">
        <v>4.468</v>
      </c>
      <c r="I35" s="15">
        <v>28.5</v>
      </c>
      <c r="J35" s="14">
        <v>187</v>
      </c>
      <c r="K35" s="15">
        <v>8.6999999999999994E-2</v>
      </c>
      <c r="L35" s="15">
        <v>0</v>
      </c>
      <c r="M35" s="15">
        <v>0.1</v>
      </c>
      <c r="N35" s="15">
        <v>0.81599999999999995</v>
      </c>
      <c r="O35" s="15">
        <v>16.457000000000001</v>
      </c>
      <c r="P35" s="15">
        <v>57.01</v>
      </c>
      <c r="Q35" s="15">
        <v>8.4789999999999992</v>
      </c>
      <c r="R35" s="15">
        <v>0.86899999999999999</v>
      </c>
    </row>
    <row r="36" spans="2:18" ht="15.75" x14ac:dyDescent="0.25">
      <c r="B36" s="14" t="s">
        <v>48</v>
      </c>
      <c r="C36" s="36" t="s">
        <v>47</v>
      </c>
      <c r="D36" s="33"/>
      <c r="E36" s="35"/>
      <c r="F36" s="14" t="s">
        <v>49</v>
      </c>
      <c r="G36" s="15">
        <v>0.27</v>
      </c>
      <c r="H36" s="15">
        <v>0.06</v>
      </c>
      <c r="I36" s="15">
        <v>15.23</v>
      </c>
      <c r="J36" s="17">
        <v>63</v>
      </c>
      <c r="K36" s="15">
        <v>3.0000000000000001E-3</v>
      </c>
      <c r="L36" s="15">
        <v>2.8</v>
      </c>
      <c r="M36" s="17">
        <v>0</v>
      </c>
      <c r="N36" s="15">
        <v>1.4E-2</v>
      </c>
      <c r="O36" s="15">
        <v>3.25</v>
      </c>
      <c r="P36" s="15">
        <v>1.54</v>
      </c>
      <c r="Q36" s="15">
        <v>0.84</v>
      </c>
      <c r="R36" s="15">
        <v>8.6999999999999994E-2</v>
      </c>
    </row>
    <row r="37" spans="2:18" ht="15.75" x14ac:dyDescent="0.25">
      <c r="B37" s="14"/>
      <c r="C37" s="36" t="s">
        <v>52</v>
      </c>
      <c r="D37" s="33"/>
      <c r="E37" s="35"/>
      <c r="F37" s="14">
        <v>20</v>
      </c>
      <c r="G37" s="18">
        <v>1</v>
      </c>
      <c r="H37" s="18">
        <v>0.2</v>
      </c>
      <c r="I37" s="53">
        <v>9</v>
      </c>
      <c r="J37" s="17">
        <v>44</v>
      </c>
      <c r="K37" s="15">
        <v>1.4E-2</v>
      </c>
      <c r="L37" s="16">
        <v>0</v>
      </c>
      <c r="M37" s="16">
        <v>0</v>
      </c>
      <c r="N37" s="15">
        <v>0.108</v>
      </c>
      <c r="O37" s="16">
        <v>2.76</v>
      </c>
      <c r="P37" s="16">
        <v>12.72</v>
      </c>
      <c r="Q37" s="18">
        <v>3</v>
      </c>
      <c r="R37" s="15">
        <v>0.372</v>
      </c>
    </row>
    <row r="38" spans="2:18" ht="15.75" x14ac:dyDescent="0.25">
      <c r="B38" s="14"/>
      <c r="C38" s="36" t="s">
        <v>51</v>
      </c>
      <c r="D38" s="33"/>
      <c r="E38" s="35"/>
      <c r="F38" s="14">
        <v>30</v>
      </c>
      <c r="G38" s="15">
        <v>2.2799999999999998</v>
      </c>
      <c r="H38" s="15">
        <v>0.24</v>
      </c>
      <c r="I38" s="19">
        <v>14.76</v>
      </c>
      <c r="J38" s="17">
        <v>71</v>
      </c>
      <c r="K38" s="15">
        <v>3.3000000000000002E-2</v>
      </c>
      <c r="L38" s="17">
        <v>0</v>
      </c>
      <c r="M38" s="17">
        <v>0</v>
      </c>
      <c r="N38" s="15">
        <v>0.33</v>
      </c>
      <c r="O38" s="15">
        <v>6</v>
      </c>
      <c r="P38" s="15">
        <v>19.5</v>
      </c>
      <c r="Q38" s="15">
        <v>4.2</v>
      </c>
      <c r="R38" s="15">
        <v>0.33</v>
      </c>
    </row>
    <row r="39" spans="2:18" ht="15.75" x14ac:dyDescent="0.25">
      <c r="B39" s="14" t="s">
        <v>56</v>
      </c>
      <c r="C39" s="33" t="s">
        <v>37</v>
      </c>
      <c r="D39" s="33"/>
      <c r="E39" s="35"/>
      <c r="F39" s="14">
        <v>48</v>
      </c>
      <c r="G39" s="15">
        <v>3.7</v>
      </c>
      <c r="H39" s="15">
        <v>4.5999999999999996</v>
      </c>
      <c r="I39" s="19">
        <v>35.6</v>
      </c>
      <c r="J39" s="16">
        <v>199.6</v>
      </c>
      <c r="K39" s="15">
        <v>0.05</v>
      </c>
      <c r="L39" s="17">
        <v>0</v>
      </c>
      <c r="M39" s="15">
        <v>5.5</v>
      </c>
      <c r="N39" s="15">
        <v>1.75</v>
      </c>
      <c r="O39" s="15">
        <v>15</v>
      </c>
      <c r="P39" s="15">
        <v>42.5</v>
      </c>
      <c r="Q39" s="15">
        <v>9.6</v>
      </c>
      <c r="R39" s="15">
        <v>1</v>
      </c>
    </row>
    <row r="40" spans="2:18" ht="15.75" x14ac:dyDescent="0.25">
      <c r="B40" s="14"/>
      <c r="C40" s="33"/>
      <c r="D40" s="33"/>
      <c r="E40" s="37" t="s">
        <v>17</v>
      </c>
      <c r="F40" s="20"/>
      <c r="G40" s="22">
        <f t="shared" ref="G40:R40" si="2">SUM(G33:G39)</f>
        <v>24.712</v>
      </c>
      <c r="H40" s="20">
        <f t="shared" si="2"/>
        <v>23.367999999999995</v>
      </c>
      <c r="I40" s="22">
        <f t="shared" si="2"/>
        <v>124.37200000000001</v>
      </c>
      <c r="J40" s="20">
        <f t="shared" si="2"/>
        <v>775.30000000000007</v>
      </c>
      <c r="K40" s="22">
        <f t="shared" si="2"/>
        <v>0.36400000000000005</v>
      </c>
      <c r="L40" s="20">
        <f t="shared" si="2"/>
        <v>15.545999999999999</v>
      </c>
      <c r="M40" s="20">
        <f t="shared" si="2"/>
        <v>5.6</v>
      </c>
      <c r="N40" s="20">
        <f t="shared" si="2"/>
        <v>5.3409999999999993</v>
      </c>
      <c r="O40" s="20">
        <f t="shared" si="2"/>
        <v>229.65199999999999</v>
      </c>
      <c r="P40" s="20">
        <f t="shared" si="2"/>
        <v>366.96800000000007</v>
      </c>
      <c r="Q40" s="21">
        <f t="shared" si="2"/>
        <v>52.285000000000004</v>
      </c>
      <c r="R40" s="21">
        <f t="shared" si="2"/>
        <v>4.6230000000000002</v>
      </c>
    </row>
    <row r="41" spans="2:18" ht="15.75" x14ac:dyDescent="0.25">
      <c r="B41" s="1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5.75" x14ac:dyDescent="0.25">
      <c r="B42" s="14"/>
      <c r="C42" s="25" t="s">
        <v>20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</row>
    <row r="43" spans="2:18" ht="15.75" x14ac:dyDescent="0.25">
      <c r="B43" s="14" t="s">
        <v>90</v>
      </c>
      <c r="C43" s="33" t="s">
        <v>57</v>
      </c>
      <c r="D43" s="33"/>
      <c r="E43" s="33"/>
      <c r="F43" s="14">
        <v>50</v>
      </c>
      <c r="G43" s="14">
        <v>0.43</v>
      </c>
      <c r="H43" s="14">
        <v>2.5499999999999998</v>
      </c>
      <c r="I43" s="14">
        <v>1.31</v>
      </c>
      <c r="J43" s="14">
        <v>30</v>
      </c>
      <c r="K43" s="14">
        <v>0.01</v>
      </c>
      <c r="L43" s="14">
        <v>8.75</v>
      </c>
      <c r="M43" s="14">
        <v>0</v>
      </c>
      <c r="N43" s="14">
        <v>0</v>
      </c>
      <c r="O43" s="14">
        <v>11.64</v>
      </c>
      <c r="P43" s="14">
        <v>14.12</v>
      </c>
      <c r="Q43" s="14">
        <v>6.72</v>
      </c>
      <c r="R43" s="14">
        <v>0</v>
      </c>
    </row>
    <row r="44" spans="2:18" ht="15.75" x14ac:dyDescent="0.25">
      <c r="B44" s="14" t="s">
        <v>60</v>
      </c>
      <c r="C44" s="33" t="s">
        <v>91</v>
      </c>
      <c r="D44" s="33"/>
      <c r="E44" s="35"/>
      <c r="F44" s="14">
        <v>75</v>
      </c>
      <c r="G44" s="15">
        <v>9</v>
      </c>
      <c r="H44" s="15">
        <v>10.5</v>
      </c>
      <c r="I44" s="15">
        <v>11.25</v>
      </c>
      <c r="J44" s="14">
        <v>172</v>
      </c>
      <c r="K44" s="15">
        <v>8.2000000000000003E-2</v>
      </c>
      <c r="L44" s="15">
        <v>0</v>
      </c>
      <c r="M44" s="15">
        <v>1.7999999999999999E-2</v>
      </c>
      <c r="N44" s="15">
        <v>0.15</v>
      </c>
      <c r="O44" s="15">
        <v>10.34</v>
      </c>
      <c r="P44" s="15">
        <v>124.37</v>
      </c>
      <c r="Q44" s="15">
        <v>21.05</v>
      </c>
      <c r="R44" s="15">
        <v>1.1399999999999999</v>
      </c>
    </row>
    <row r="45" spans="2:18" ht="15.75" x14ac:dyDescent="0.25">
      <c r="B45" s="14" t="s">
        <v>58</v>
      </c>
      <c r="C45" s="33" t="s">
        <v>79</v>
      </c>
      <c r="D45" s="33"/>
      <c r="E45" s="35"/>
      <c r="F45" s="12" t="s">
        <v>89</v>
      </c>
      <c r="G45" s="10">
        <v>3.09</v>
      </c>
      <c r="H45" s="10">
        <v>8.282</v>
      </c>
      <c r="I45" s="10">
        <v>22</v>
      </c>
      <c r="J45" s="12">
        <v>172</v>
      </c>
      <c r="K45" s="10">
        <v>0.16400000000000001</v>
      </c>
      <c r="L45" s="10">
        <v>7.9429999999999996</v>
      </c>
      <c r="M45" s="10">
        <v>0.08</v>
      </c>
      <c r="N45" s="10">
        <v>0.23100000000000001</v>
      </c>
      <c r="O45" s="10">
        <v>47.805</v>
      </c>
      <c r="P45" s="10">
        <v>98.834999999999994</v>
      </c>
      <c r="Q45" s="10">
        <v>8</v>
      </c>
      <c r="R45" s="10">
        <v>0</v>
      </c>
    </row>
    <row r="46" spans="2:18" ht="15.75" x14ac:dyDescent="0.25">
      <c r="B46" s="14" t="s">
        <v>42</v>
      </c>
      <c r="C46" s="36" t="s">
        <v>41</v>
      </c>
      <c r="D46" s="33"/>
      <c r="E46" s="35"/>
      <c r="F46" s="14">
        <v>200</v>
      </c>
      <c r="G46" s="15">
        <v>0.2</v>
      </c>
      <c r="H46" s="15">
        <v>0</v>
      </c>
      <c r="I46" s="15">
        <v>5.0599999999999996</v>
      </c>
      <c r="J46" s="16">
        <v>21.04</v>
      </c>
      <c r="K46" s="15">
        <v>0</v>
      </c>
      <c r="L46" s="15">
        <v>0</v>
      </c>
      <c r="M46" s="15">
        <v>0.1</v>
      </c>
      <c r="N46" s="15">
        <v>0</v>
      </c>
      <c r="O46" s="15">
        <v>9.9700000000000006</v>
      </c>
      <c r="P46" s="15">
        <v>7.5</v>
      </c>
      <c r="Q46" s="15">
        <v>6.5</v>
      </c>
      <c r="R46" s="15">
        <v>0.19700000000000001</v>
      </c>
    </row>
    <row r="47" spans="2:18" ht="15.75" x14ac:dyDescent="0.25">
      <c r="B47" s="14"/>
      <c r="C47" s="36" t="s">
        <v>52</v>
      </c>
      <c r="D47" s="33"/>
      <c r="E47" s="35"/>
      <c r="F47" s="14">
        <v>20</v>
      </c>
      <c r="G47" s="18">
        <v>1</v>
      </c>
      <c r="H47" s="18">
        <v>0.2</v>
      </c>
      <c r="I47" s="53">
        <v>9</v>
      </c>
      <c r="J47" s="17">
        <v>44</v>
      </c>
      <c r="K47" s="15">
        <v>1.4E-2</v>
      </c>
      <c r="L47" s="16">
        <v>0</v>
      </c>
      <c r="M47" s="16">
        <v>0</v>
      </c>
      <c r="N47" s="15">
        <v>0.108</v>
      </c>
      <c r="O47" s="16">
        <v>2.76</v>
      </c>
      <c r="P47" s="16">
        <v>12.72</v>
      </c>
      <c r="Q47" s="18">
        <v>3</v>
      </c>
      <c r="R47" s="15">
        <v>0.372</v>
      </c>
    </row>
    <row r="48" spans="2:18" ht="15.75" x14ac:dyDescent="0.25">
      <c r="B48" s="14"/>
      <c r="C48" s="36" t="s">
        <v>51</v>
      </c>
      <c r="D48" s="33"/>
      <c r="E48" s="35"/>
      <c r="F48" s="14">
        <v>30</v>
      </c>
      <c r="G48" s="15">
        <v>2.2799999999999998</v>
      </c>
      <c r="H48" s="15">
        <v>0.24</v>
      </c>
      <c r="I48" s="19">
        <v>14.76</v>
      </c>
      <c r="J48" s="17">
        <v>71</v>
      </c>
      <c r="K48" s="15">
        <v>3.3000000000000002E-2</v>
      </c>
      <c r="L48" s="17">
        <v>0</v>
      </c>
      <c r="M48" s="17">
        <v>0</v>
      </c>
      <c r="N48" s="15">
        <v>0.33</v>
      </c>
      <c r="O48" s="15">
        <v>6</v>
      </c>
      <c r="P48" s="15">
        <v>19.5</v>
      </c>
      <c r="Q48" s="15">
        <v>4.2</v>
      </c>
      <c r="R48" s="15">
        <v>0.33</v>
      </c>
    </row>
    <row r="49" spans="2:18" ht="15.75" x14ac:dyDescent="0.25">
      <c r="B49" s="14"/>
      <c r="C49" s="33"/>
      <c r="D49" s="33"/>
      <c r="E49" s="37" t="s">
        <v>17</v>
      </c>
      <c r="F49" s="22"/>
      <c r="G49" s="21">
        <f t="shared" ref="G49:R49" si="3">SUM(G43:G48)</f>
        <v>15.999999999999998</v>
      </c>
      <c r="H49" s="21">
        <f t="shared" si="3"/>
        <v>21.771999999999998</v>
      </c>
      <c r="I49" s="21">
        <f t="shared" si="3"/>
        <v>63.38</v>
      </c>
      <c r="J49" s="21">
        <f t="shared" si="3"/>
        <v>510.04</v>
      </c>
      <c r="K49" s="22">
        <f t="shared" si="3"/>
        <v>0.30300000000000005</v>
      </c>
      <c r="L49" s="22">
        <f t="shared" si="3"/>
        <v>16.692999999999998</v>
      </c>
      <c r="M49" s="22">
        <f t="shared" si="3"/>
        <v>0.19800000000000001</v>
      </c>
      <c r="N49" s="22">
        <f t="shared" si="3"/>
        <v>0.81899999999999995</v>
      </c>
      <c r="O49" s="22">
        <f t="shared" si="3"/>
        <v>88.515000000000001</v>
      </c>
      <c r="P49" s="21">
        <f t="shared" si="3"/>
        <v>277.04500000000002</v>
      </c>
      <c r="Q49" s="21">
        <f t="shared" si="3"/>
        <v>49.47</v>
      </c>
      <c r="R49" s="22">
        <f t="shared" si="3"/>
        <v>2.0390000000000001</v>
      </c>
    </row>
    <row r="50" spans="2:18" ht="15.75" x14ac:dyDescent="0.25"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</row>
    <row r="51" spans="2:18" ht="15.75" x14ac:dyDescent="0.25">
      <c r="B51" s="14"/>
      <c r="C51" s="25" t="s">
        <v>21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</row>
    <row r="52" spans="2:18" ht="15.75" x14ac:dyDescent="0.25">
      <c r="B52" s="51" t="s">
        <v>35</v>
      </c>
      <c r="C52" s="33" t="s">
        <v>29</v>
      </c>
      <c r="D52" s="33"/>
      <c r="E52" s="33"/>
      <c r="F52" s="14">
        <v>40</v>
      </c>
      <c r="G52" s="15">
        <v>1.1499999999999999</v>
      </c>
      <c r="H52" s="15">
        <v>2.46</v>
      </c>
      <c r="I52" s="15">
        <v>3.21</v>
      </c>
      <c r="J52" s="16">
        <v>39.72</v>
      </c>
      <c r="K52" s="15">
        <v>0</v>
      </c>
      <c r="L52" s="15">
        <v>3.77</v>
      </c>
      <c r="M52" s="15">
        <v>2</v>
      </c>
      <c r="N52" s="15">
        <v>0</v>
      </c>
      <c r="O52" s="15">
        <v>30</v>
      </c>
      <c r="P52" s="18">
        <v>0</v>
      </c>
      <c r="Q52" s="17">
        <v>13</v>
      </c>
      <c r="R52" s="15">
        <v>46</v>
      </c>
    </row>
    <row r="53" spans="2:18" ht="15.75" x14ac:dyDescent="0.25">
      <c r="B53" s="32" t="s">
        <v>63</v>
      </c>
      <c r="C53" s="34" t="s">
        <v>103</v>
      </c>
      <c r="D53" s="34"/>
      <c r="E53" s="34"/>
      <c r="F53" s="14">
        <v>75</v>
      </c>
      <c r="G53" s="15">
        <v>8.3699999999999992</v>
      </c>
      <c r="H53" s="15">
        <v>14.3</v>
      </c>
      <c r="I53" s="15">
        <v>2.79</v>
      </c>
      <c r="J53" s="16">
        <v>173.3</v>
      </c>
      <c r="K53" s="15">
        <v>0</v>
      </c>
      <c r="L53" s="15">
        <v>0.32</v>
      </c>
      <c r="M53" s="15">
        <v>0</v>
      </c>
      <c r="N53" s="15">
        <v>0</v>
      </c>
      <c r="O53" s="15">
        <v>10.88</v>
      </c>
      <c r="P53" s="15">
        <v>0</v>
      </c>
      <c r="Q53" s="15">
        <v>14.04</v>
      </c>
      <c r="R53" s="15">
        <v>0.81</v>
      </c>
    </row>
    <row r="54" spans="2:18" ht="15.75" x14ac:dyDescent="0.25">
      <c r="B54" s="14" t="s">
        <v>59</v>
      </c>
      <c r="C54" s="8" t="s">
        <v>80</v>
      </c>
      <c r="D54" s="8"/>
      <c r="E54" s="9"/>
      <c r="F54" s="52" t="s">
        <v>89</v>
      </c>
      <c r="G54" s="10">
        <v>2.31</v>
      </c>
      <c r="H54" s="10">
        <v>4.17</v>
      </c>
      <c r="I54" s="10">
        <v>23</v>
      </c>
      <c r="J54" s="11">
        <v>138.25</v>
      </c>
      <c r="K54" s="10">
        <v>0.02</v>
      </c>
      <c r="L54" s="10">
        <v>0</v>
      </c>
      <c r="M54" s="10">
        <v>0</v>
      </c>
      <c r="N54" s="10">
        <v>0.22</v>
      </c>
      <c r="O54" s="10">
        <v>21.9</v>
      </c>
      <c r="P54" s="10">
        <v>27.6</v>
      </c>
      <c r="Q54" s="10">
        <v>24.25</v>
      </c>
      <c r="R54" s="10">
        <v>1.04</v>
      </c>
    </row>
    <row r="55" spans="2:18" ht="18" customHeight="1" x14ac:dyDescent="0.25">
      <c r="B55" s="14" t="s">
        <v>39</v>
      </c>
      <c r="C55" s="36" t="s">
        <v>40</v>
      </c>
      <c r="D55" s="33"/>
      <c r="E55" s="35"/>
      <c r="F55" s="14">
        <v>200</v>
      </c>
      <c r="G55" s="15">
        <v>1.63</v>
      </c>
      <c r="H55" s="15">
        <v>1.25</v>
      </c>
      <c r="I55" s="15">
        <v>7.18</v>
      </c>
      <c r="J55" s="17">
        <v>46</v>
      </c>
      <c r="K55" s="15">
        <v>1.4999999999999999E-2</v>
      </c>
      <c r="L55" s="15">
        <v>0.54</v>
      </c>
      <c r="M55" s="16">
        <v>0.01</v>
      </c>
      <c r="N55" s="15">
        <v>0</v>
      </c>
      <c r="O55" s="15">
        <v>76.5</v>
      </c>
      <c r="P55" s="15">
        <v>48.7</v>
      </c>
      <c r="Q55" s="15">
        <v>8.8000000000000007</v>
      </c>
      <c r="R55" s="15">
        <v>0.43</v>
      </c>
    </row>
    <row r="56" spans="2:18" ht="15.75" x14ac:dyDescent="0.25">
      <c r="B56" s="14"/>
      <c r="C56" s="36" t="s">
        <v>52</v>
      </c>
      <c r="D56" s="33"/>
      <c r="E56" s="35"/>
      <c r="F56" s="14">
        <v>20</v>
      </c>
      <c r="G56" s="18">
        <v>1</v>
      </c>
      <c r="H56" s="18">
        <v>0.2</v>
      </c>
      <c r="I56" s="53">
        <v>9</v>
      </c>
      <c r="J56" s="17">
        <v>44</v>
      </c>
      <c r="K56" s="15">
        <v>1.4E-2</v>
      </c>
      <c r="L56" s="16">
        <v>0</v>
      </c>
      <c r="M56" s="16">
        <v>0</v>
      </c>
      <c r="N56" s="15">
        <v>0.108</v>
      </c>
      <c r="O56" s="16">
        <v>2.76</v>
      </c>
      <c r="P56" s="16">
        <v>12.72</v>
      </c>
      <c r="Q56" s="18">
        <v>3</v>
      </c>
      <c r="R56" s="15">
        <v>0.372</v>
      </c>
    </row>
    <row r="57" spans="2:18" ht="15.75" x14ac:dyDescent="0.25">
      <c r="B57" s="14"/>
      <c r="C57" s="36" t="s">
        <v>51</v>
      </c>
      <c r="D57" s="33"/>
      <c r="E57" s="35"/>
      <c r="F57" s="14">
        <v>30</v>
      </c>
      <c r="G57" s="15">
        <v>2.2799999999999998</v>
      </c>
      <c r="H57" s="15">
        <v>0.24</v>
      </c>
      <c r="I57" s="19">
        <v>14.76</v>
      </c>
      <c r="J57" s="17">
        <v>71</v>
      </c>
      <c r="K57" s="15">
        <v>3.3000000000000002E-2</v>
      </c>
      <c r="L57" s="17">
        <v>0</v>
      </c>
      <c r="M57" s="17">
        <v>0</v>
      </c>
      <c r="N57" s="15">
        <v>0.33</v>
      </c>
      <c r="O57" s="15">
        <v>6</v>
      </c>
      <c r="P57" s="15">
        <v>19.5</v>
      </c>
      <c r="Q57" s="15">
        <v>4.2</v>
      </c>
      <c r="R57" s="15">
        <v>0.33</v>
      </c>
    </row>
    <row r="58" spans="2:18" ht="15.75" x14ac:dyDescent="0.25">
      <c r="B58" s="14"/>
      <c r="C58" s="33"/>
      <c r="D58" s="38"/>
      <c r="E58" s="37" t="s">
        <v>17</v>
      </c>
      <c r="F58" s="20"/>
      <c r="G58" s="22">
        <f t="shared" ref="G58:R58" si="4">SUM(G52:G57)</f>
        <v>16.740000000000002</v>
      </c>
      <c r="H58" s="22">
        <f t="shared" si="4"/>
        <v>22.619999999999997</v>
      </c>
      <c r="I58" s="22">
        <f t="shared" si="4"/>
        <v>59.94</v>
      </c>
      <c r="J58" s="22">
        <f t="shared" si="4"/>
        <v>512.27</v>
      </c>
      <c r="K58" s="22">
        <f t="shared" si="4"/>
        <v>8.2000000000000003E-2</v>
      </c>
      <c r="L58" s="22">
        <f t="shared" si="4"/>
        <v>4.63</v>
      </c>
      <c r="M58" s="22">
        <f t="shared" si="4"/>
        <v>2.0099999999999998</v>
      </c>
      <c r="N58" s="22">
        <f t="shared" si="4"/>
        <v>0.65800000000000003</v>
      </c>
      <c r="O58" s="22">
        <f t="shared" si="4"/>
        <v>148.04</v>
      </c>
      <c r="P58" s="22">
        <f t="shared" si="4"/>
        <v>108.52000000000001</v>
      </c>
      <c r="Q58" s="21">
        <f t="shared" si="4"/>
        <v>67.290000000000006</v>
      </c>
      <c r="R58" s="22">
        <f t="shared" si="4"/>
        <v>48.981999999999999</v>
      </c>
    </row>
    <row r="59" spans="2:18" ht="15.75" x14ac:dyDescent="0.25">
      <c r="B59" s="14"/>
      <c r="C59" s="25" t="s">
        <v>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</row>
    <row r="60" spans="2:18" ht="15.75" x14ac:dyDescent="0.25">
      <c r="B60" s="50" t="s">
        <v>32</v>
      </c>
      <c r="C60" s="8" t="s">
        <v>25</v>
      </c>
      <c r="D60" s="8"/>
      <c r="E60" s="8"/>
      <c r="F60" s="12">
        <v>60</v>
      </c>
      <c r="G60" s="10">
        <v>2.6</v>
      </c>
      <c r="H60" s="12">
        <v>5.0579999999999998</v>
      </c>
      <c r="I60" s="10">
        <v>4.944</v>
      </c>
      <c r="J60" s="12">
        <v>56</v>
      </c>
      <c r="K60" s="10">
        <v>1.2999999999999999E-2</v>
      </c>
      <c r="L60" s="10">
        <v>5.18</v>
      </c>
      <c r="M60" s="12">
        <v>14.46</v>
      </c>
      <c r="N60" s="12">
        <v>1.381</v>
      </c>
      <c r="O60" s="10">
        <v>25.277999999999999</v>
      </c>
      <c r="P60" s="12">
        <v>18.606000000000002</v>
      </c>
      <c r="Q60" s="10">
        <v>8.6159999999999997</v>
      </c>
      <c r="R60" s="13">
        <v>0.01</v>
      </c>
    </row>
    <row r="61" spans="2:18" ht="15.75" x14ac:dyDescent="0.25">
      <c r="B61" s="14" t="s">
        <v>92</v>
      </c>
      <c r="C61" s="33" t="s">
        <v>93</v>
      </c>
      <c r="D61" s="33"/>
      <c r="E61" s="35"/>
      <c r="F61" s="14" t="s">
        <v>38</v>
      </c>
      <c r="G61" s="15">
        <v>10.25</v>
      </c>
      <c r="H61" s="15">
        <v>10.55</v>
      </c>
      <c r="I61" s="15">
        <v>14.4</v>
      </c>
      <c r="J61" s="14">
        <v>190.3</v>
      </c>
      <c r="K61" s="15">
        <v>6.3</v>
      </c>
      <c r="L61" s="15">
        <v>3.5000000000000003E-2</v>
      </c>
      <c r="M61" s="15">
        <v>0.16200000000000001</v>
      </c>
      <c r="N61" s="15">
        <v>0.85</v>
      </c>
      <c r="O61" s="15">
        <v>16.84</v>
      </c>
      <c r="P61" s="15">
        <v>124.37</v>
      </c>
      <c r="Q61" s="15">
        <v>1.34</v>
      </c>
      <c r="R61" s="15">
        <v>30.55</v>
      </c>
    </row>
    <row r="62" spans="2:18" ht="15.75" x14ac:dyDescent="0.25">
      <c r="B62" s="14" t="s">
        <v>55</v>
      </c>
      <c r="C62" s="33" t="s">
        <v>43</v>
      </c>
      <c r="D62" s="33"/>
      <c r="E62" s="35"/>
      <c r="F62" s="14" t="s">
        <v>31</v>
      </c>
      <c r="G62" s="15">
        <v>6.12</v>
      </c>
      <c r="H62" s="15">
        <v>5.36</v>
      </c>
      <c r="I62" s="15">
        <v>34.200000000000003</v>
      </c>
      <c r="J62" s="14">
        <v>224.4</v>
      </c>
      <c r="K62" s="15">
        <v>0.104</v>
      </c>
      <c r="L62" s="15">
        <v>0</v>
      </c>
      <c r="M62" s="15">
        <v>0.12</v>
      </c>
      <c r="N62" s="15">
        <v>0.98</v>
      </c>
      <c r="O62" s="15">
        <v>19.75</v>
      </c>
      <c r="P62" s="15">
        <v>68.41</v>
      </c>
      <c r="Q62" s="15">
        <v>10.17</v>
      </c>
      <c r="R62" s="15">
        <v>1.0429999999999999</v>
      </c>
    </row>
    <row r="63" spans="2:18" ht="15.75" x14ac:dyDescent="0.25">
      <c r="B63" s="14" t="s">
        <v>48</v>
      </c>
      <c r="C63" s="36" t="s">
        <v>47</v>
      </c>
      <c r="D63" s="33"/>
      <c r="E63" s="35"/>
      <c r="F63" s="14" t="s">
        <v>49</v>
      </c>
      <c r="G63" s="15">
        <v>0.27</v>
      </c>
      <c r="H63" s="15">
        <v>0.06</v>
      </c>
      <c r="I63" s="15">
        <v>15.23</v>
      </c>
      <c r="J63" s="17">
        <v>63</v>
      </c>
      <c r="K63" s="15">
        <v>3.0000000000000001E-3</v>
      </c>
      <c r="L63" s="15">
        <v>2.8</v>
      </c>
      <c r="M63" s="17">
        <v>0</v>
      </c>
      <c r="N63" s="15">
        <v>1.4E-2</v>
      </c>
      <c r="O63" s="15">
        <v>3.25</v>
      </c>
      <c r="P63" s="15">
        <v>1.54</v>
      </c>
      <c r="Q63" s="15">
        <v>0.84</v>
      </c>
      <c r="R63" s="15">
        <v>8.6999999999999994E-2</v>
      </c>
    </row>
    <row r="64" spans="2:18" ht="15.75" x14ac:dyDescent="0.25">
      <c r="B64" s="14"/>
      <c r="C64" s="36" t="s">
        <v>52</v>
      </c>
      <c r="D64" s="33"/>
      <c r="E64" s="35"/>
      <c r="F64" s="14">
        <v>20</v>
      </c>
      <c r="G64" s="18">
        <v>1</v>
      </c>
      <c r="H64" s="18">
        <v>0.2</v>
      </c>
      <c r="I64" s="53">
        <v>9</v>
      </c>
      <c r="J64" s="17">
        <v>44</v>
      </c>
      <c r="K64" s="15">
        <v>1.4E-2</v>
      </c>
      <c r="L64" s="16">
        <v>0</v>
      </c>
      <c r="M64" s="16">
        <v>0</v>
      </c>
      <c r="N64" s="15">
        <v>0.108</v>
      </c>
      <c r="O64" s="16">
        <v>2.76</v>
      </c>
      <c r="P64" s="16">
        <v>12.72</v>
      </c>
      <c r="Q64" s="18">
        <v>3</v>
      </c>
      <c r="R64" s="15">
        <v>0.372</v>
      </c>
    </row>
    <row r="65" spans="2:18" ht="15.75" x14ac:dyDescent="0.25">
      <c r="B65" s="14"/>
      <c r="C65" s="36" t="s">
        <v>51</v>
      </c>
      <c r="D65" s="33"/>
      <c r="E65" s="35"/>
      <c r="F65" s="14">
        <v>30</v>
      </c>
      <c r="G65" s="15">
        <v>2.2799999999999998</v>
      </c>
      <c r="H65" s="15">
        <v>0.24</v>
      </c>
      <c r="I65" s="19">
        <v>14.76</v>
      </c>
      <c r="J65" s="17">
        <v>71</v>
      </c>
      <c r="K65" s="15">
        <v>3.3000000000000002E-2</v>
      </c>
      <c r="L65" s="17">
        <v>0</v>
      </c>
      <c r="M65" s="17">
        <v>0</v>
      </c>
      <c r="N65" s="15">
        <v>0.33</v>
      </c>
      <c r="O65" s="15">
        <v>6</v>
      </c>
      <c r="P65" s="15">
        <v>19.5</v>
      </c>
      <c r="Q65" s="15">
        <v>4.2</v>
      </c>
      <c r="R65" s="15">
        <v>0.33</v>
      </c>
    </row>
    <row r="66" spans="2:18" ht="15.75" x14ac:dyDescent="0.25">
      <c r="B66" s="14"/>
      <c r="C66" s="33"/>
      <c r="D66" s="38"/>
      <c r="E66" s="37" t="s">
        <v>17</v>
      </c>
      <c r="F66" s="20"/>
      <c r="G66" s="22">
        <f t="shared" ref="G66:R66" si="5">SUM(G60:G65)</f>
        <v>22.52</v>
      </c>
      <c r="H66" s="22">
        <f t="shared" si="5"/>
        <v>21.467999999999996</v>
      </c>
      <c r="I66" s="22">
        <f t="shared" si="5"/>
        <v>92.534000000000006</v>
      </c>
      <c r="J66" s="22">
        <f t="shared" si="5"/>
        <v>648.70000000000005</v>
      </c>
      <c r="K66" s="22">
        <f t="shared" si="5"/>
        <v>6.4670000000000005</v>
      </c>
      <c r="L66" s="22">
        <f t="shared" si="5"/>
        <v>8.0150000000000006</v>
      </c>
      <c r="M66" s="22">
        <f t="shared" si="5"/>
        <v>14.742000000000001</v>
      </c>
      <c r="N66" s="22">
        <f t="shared" si="5"/>
        <v>3.6629999999999998</v>
      </c>
      <c r="O66" s="22">
        <f t="shared" si="5"/>
        <v>73.878</v>
      </c>
      <c r="P66" s="22">
        <f t="shared" si="5"/>
        <v>245.14599999999999</v>
      </c>
      <c r="Q66" s="22">
        <f t="shared" si="5"/>
        <v>28.165999999999997</v>
      </c>
      <c r="R66" s="22">
        <f t="shared" si="5"/>
        <v>32.392000000000003</v>
      </c>
    </row>
    <row r="67" spans="2:18" ht="15.75" x14ac:dyDescent="0.25">
      <c r="B67" s="43"/>
      <c r="C67" s="25"/>
      <c r="D67" s="44"/>
      <c r="E67" s="45"/>
      <c r="F67" s="4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  <c r="R67" s="49"/>
    </row>
    <row r="68" spans="2:18" ht="15.75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/>
    </row>
    <row r="69" spans="2:18" ht="39" customHeight="1" x14ac:dyDescent="0.25">
      <c r="B69" s="27" t="s">
        <v>0</v>
      </c>
      <c r="C69" s="28" t="s">
        <v>1</v>
      </c>
      <c r="D69" s="28"/>
      <c r="E69" s="28"/>
      <c r="F69" s="29" t="s">
        <v>2</v>
      </c>
      <c r="G69" s="29" t="s">
        <v>3</v>
      </c>
      <c r="H69" s="29" t="s">
        <v>4</v>
      </c>
      <c r="I69" s="30" t="s">
        <v>5</v>
      </c>
      <c r="J69" s="30" t="s">
        <v>6</v>
      </c>
      <c r="K69" s="30" t="s">
        <v>7</v>
      </c>
      <c r="L69" s="30" t="s">
        <v>8</v>
      </c>
      <c r="M69" s="30" t="s">
        <v>9</v>
      </c>
      <c r="N69" s="30" t="s">
        <v>10</v>
      </c>
      <c r="O69" s="30" t="s">
        <v>11</v>
      </c>
      <c r="P69" s="30" t="s">
        <v>12</v>
      </c>
      <c r="Q69" s="30" t="s">
        <v>13</v>
      </c>
      <c r="R69" s="30" t="s">
        <v>14</v>
      </c>
    </row>
    <row r="70" spans="2:18" ht="15.75" x14ac:dyDescent="0.25">
      <c r="B70" s="31"/>
      <c r="C70" s="25" t="s">
        <v>28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/>
    </row>
    <row r="71" spans="2:18" ht="15.75" x14ac:dyDescent="0.25">
      <c r="B71" s="31"/>
      <c r="C71" s="25" t="s">
        <v>16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/>
    </row>
    <row r="72" spans="2:18" ht="15.75" x14ac:dyDescent="0.25">
      <c r="B72" s="14" t="s">
        <v>54</v>
      </c>
      <c r="C72" s="33" t="s">
        <v>53</v>
      </c>
      <c r="D72" s="33"/>
      <c r="E72" s="33"/>
      <c r="F72" s="14">
        <v>50</v>
      </c>
      <c r="G72" s="15">
        <v>0.71199999999999997</v>
      </c>
      <c r="H72" s="14">
        <v>3.044</v>
      </c>
      <c r="I72" s="15">
        <v>9.65</v>
      </c>
      <c r="J72" s="14">
        <v>46.7</v>
      </c>
      <c r="K72" s="15">
        <v>8.9999999999999993E-3</v>
      </c>
      <c r="L72" s="14">
        <v>6.42</v>
      </c>
      <c r="M72" s="14">
        <v>0</v>
      </c>
      <c r="N72" s="14">
        <v>1.367</v>
      </c>
      <c r="O72" s="14">
        <v>101</v>
      </c>
      <c r="P72" s="14">
        <v>70.5</v>
      </c>
      <c r="Q72" s="16">
        <v>10.45</v>
      </c>
      <c r="R72" s="16">
        <v>0.16500000000000001</v>
      </c>
    </row>
    <row r="73" spans="2:18" ht="15.75" x14ac:dyDescent="0.25">
      <c r="B73" s="32" t="s">
        <v>45</v>
      </c>
      <c r="C73" s="34" t="s">
        <v>46</v>
      </c>
      <c r="D73" s="34"/>
      <c r="E73" s="34"/>
      <c r="F73" s="14" t="s">
        <v>27</v>
      </c>
      <c r="G73" s="15">
        <v>12.54</v>
      </c>
      <c r="H73" s="15">
        <v>19.04</v>
      </c>
      <c r="I73" s="15">
        <v>9.93</v>
      </c>
      <c r="J73" s="16">
        <v>261.20999999999998</v>
      </c>
      <c r="K73" s="15">
        <v>0.01</v>
      </c>
      <c r="L73" s="15">
        <v>0.11</v>
      </c>
      <c r="M73" s="15">
        <v>3.33</v>
      </c>
      <c r="N73" s="15">
        <v>0.11</v>
      </c>
      <c r="O73" s="15">
        <v>186.25</v>
      </c>
      <c r="P73" s="15">
        <v>6.2</v>
      </c>
      <c r="Q73" s="15">
        <v>25.18</v>
      </c>
      <c r="R73" s="15">
        <v>1.1499999999999999</v>
      </c>
    </row>
    <row r="74" spans="2:18" ht="15.75" x14ac:dyDescent="0.25">
      <c r="B74" s="32" t="s">
        <v>50</v>
      </c>
      <c r="C74" s="33" t="s">
        <v>88</v>
      </c>
      <c r="D74" s="33"/>
      <c r="E74" s="35"/>
      <c r="F74" s="14">
        <v>150</v>
      </c>
      <c r="G74" s="10">
        <v>6.6619999999999999</v>
      </c>
      <c r="H74" s="10">
        <v>9.0239999999999991</v>
      </c>
      <c r="I74" s="10">
        <v>34</v>
      </c>
      <c r="J74" s="11">
        <v>170</v>
      </c>
      <c r="K74" s="10">
        <v>0.29199999999999998</v>
      </c>
      <c r="L74" s="10">
        <v>0</v>
      </c>
      <c r="M74" s="11">
        <v>0</v>
      </c>
      <c r="N74" s="10">
        <v>0.51800000000000002</v>
      </c>
      <c r="O74" s="10">
        <v>37.351999999999997</v>
      </c>
      <c r="P74" s="10">
        <v>170.553</v>
      </c>
      <c r="Q74" s="10">
        <v>44.55</v>
      </c>
      <c r="R74" s="10">
        <v>1.101</v>
      </c>
    </row>
    <row r="75" spans="2:18" ht="15.75" x14ac:dyDescent="0.25">
      <c r="B75" s="14" t="s">
        <v>42</v>
      </c>
      <c r="C75" s="36" t="s">
        <v>41</v>
      </c>
      <c r="D75" s="33"/>
      <c r="E75" s="35"/>
      <c r="F75" s="14">
        <v>200</v>
      </c>
      <c r="G75" s="15">
        <v>0.2</v>
      </c>
      <c r="H75" s="15">
        <v>0</v>
      </c>
      <c r="I75" s="15">
        <v>5.0599999999999996</v>
      </c>
      <c r="J75" s="16">
        <v>21.04</v>
      </c>
      <c r="K75" s="15">
        <v>0</v>
      </c>
      <c r="L75" s="15">
        <v>0</v>
      </c>
      <c r="M75" s="15">
        <v>0.1</v>
      </c>
      <c r="N75" s="15">
        <v>0</v>
      </c>
      <c r="O75" s="15">
        <v>9.9700000000000006</v>
      </c>
      <c r="P75" s="15">
        <v>7.5</v>
      </c>
      <c r="Q75" s="15">
        <v>6.5</v>
      </c>
      <c r="R75" s="15">
        <v>0.19700000000000001</v>
      </c>
    </row>
    <row r="76" spans="2:18" ht="15.75" x14ac:dyDescent="0.25">
      <c r="B76" s="14"/>
      <c r="C76" s="36" t="s">
        <v>52</v>
      </c>
      <c r="D76" s="33"/>
      <c r="E76" s="35"/>
      <c r="F76" s="14">
        <v>20</v>
      </c>
      <c r="G76" s="18">
        <v>1</v>
      </c>
      <c r="H76" s="18">
        <v>0.2</v>
      </c>
      <c r="I76" s="53">
        <v>9</v>
      </c>
      <c r="J76" s="17">
        <v>44</v>
      </c>
      <c r="K76" s="15">
        <v>1.4E-2</v>
      </c>
      <c r="L76" s="16">
        <v>0</v>
      </c>
      <c r="M76" s="16">
        <v>0</v>
      </c>
      <c r="N76" s="15">
        <v>0.108</v>
      </c>
      <c r="O76" s="16">
        <v>2.76</v>
      </c>
      <c r="P76" s="16">
        <v>12.72</v>
      </c>
      <c r="Q76" s="18">
        <v>3</v>
      </c>
      <c r="R76" s="15">
        <v>0.372</v>
      </c>
    </row>
    <row r="77" spans="2:18" ht="15.75" x14ac:dyDescent="0.25">
      <c r="B77" s="32"/>
      <c r="C77" s="36" t="s">
        <v>51</v>
      </c>
      <c r="D77" s="33"/>
      <c r="E77" s="35"/>
      <c r="F77" s="14">
        <v>30</v>
      </c>
      <c r="G77" s="15">
        <v>2.2799999999999998</v>
      </c>
      <c r="H77" s="15">
        <v>0.24</v>
      </c>
      <c r="I77" s="19">
        <v>14.76</v>
      </c>
      <c r="J77" s="17">
        <v>71</v>
      </c>
      <c r="K77" s="15">
        <v>3.3000000000000002E-2</v>
      </c>
      <c r="L77" s="17">
        <v>0</v>
      </c>
      <c r="M77" s="17">
        <v>0</v>
      </c>
      <c r="N77" s="15">
        <v>0.33</v>
      </c>
      <c r="O77" s="15">
        <v>6</v>
      </c>
      <c r="P77" s="15">
        <v>19.5</v>
      </c>
      <c r="Q77" s="15">
        <v>4.2</v>
      </c>
      <c r="R77" s="15">
        <v>0.33</v>
      </c>
    </row>
    <row r="78" spans="2:18" ht="15.75" x14ac:dyDescent="0.25">
      <c r="B78" s="32"/>
      <c r="C78" s="36"/>
      <c r="D78" s="33"/>
      <c r="E78" s="37" t="s">
        <v>17</v>
      </c>
      <c r="F78" s="39"/>
      <c r="G78" s="40">
        <f t="shared" ref="G78:R78" si="6">SUM(G72:G77)</f>
        <v>23.393999999999998</v>
      </c>
      <c r="H78" s="41">
        <f t="shared" si="6"/>
        <v>31.547999999999995</v>
      </c>
      <c r="I78" s="41">
        <f t="shared" si="6"/>
        <v>82.4</v>
      </c>
      <c r="J78" s="42">
        <f t="shared" si="6"/>
        <v>613.95000000000005</v>
      </c>
      <c r="K78" s="41">
        <f t="shared" si="6"/>
        <v>0.35799999999999998</v>
      </c>
      <c r="L78" s="40">
        <f t="shared" si="6"/>
        <v>6.53</v>
      </c>
      <c r="M78" s="40">
        <f t="shared" si="6"/>
        <v>3.43</v>
      </c>
      <c r="N78" s="41">
        <f t="shared" si="6"/>
        <v>2.4330000000000003</v>
      </c>
      <c r="O78" s="40">
        <f t="shared" si="6"/>
        <v>343.33199999999999</v>
      </c>
      <c r="P78" s="41">
        <f t="shared" si="6"/>
        <v>286.97300000000001</v>
      </c>
      <c r="Q78" s="41">
        <f t="shared" si="6"/>
        <v>93.88</v>
      </c>
      <c r="R78" s="41">
        <f t="shared" si="6"/>
        <v>3.3149999999999999</v>
      </c>
    </row>
    <row r="79" spans="2:18" ht="15.75" x14ac:dyDescent="0.25">
      <c r="B79" s="1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</row>
    <row r="80" spans="2:18" ht="15.75" x14ac:dyDescent="0.25">
      <c r="B80" s="14"/>
      <c r="C80" s="25" t="s">
        <v>18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ht="20.25" customHeight="1" x14ac:dyDescent="0.25">
      <c r="B81" s="51" t="s">
        <v>34</v>
      </c>
      <c r="C81" s="33" t="s">
        <v>26</v>
      </c>
      <c r="D81" s="33"/>
      <c r="E81" s="33"/>
      <c r="F81" s="12">
        <v>50</v>
      </c>
      <c r="G81" s="12">
        <v>1.48</v>
      </c>
      <c r="H81" s="12">
        <v>2.46</v>
      </c>
      <c r="I81" s="12">
        <v>3.13</v>
      </c>
      <c r="J81" s="12">
        <v>41.8</v>
      </c>
      <c r="K81" s="12">
        <v>0.06</v>
      </c>
      <c r="L81" s="12">
        <v>5.5</v>
      </c>
      <c r="M81" s="12">
        <v>0.01</v>
      </c>
      <c r="N81" s="12">
        <v>0.03</v>
      </c>
      <c r="O81" s="12">
        <v>12.87</v>
      </c>
      <c r="P81" s="12">
        <v>13.4</v>
      </c>
      <c r="Q81" s="12">
        <v>12.8</v>
      </c>
      <c r="R81" s="12">
        <v>0.41</v>
      </c>
    </row>
    <row r="82" spans="2:18" ht="15.75" customHeight="1" x14ac:dyDescent="0.25">
      <c r="B82" s="14" t="s">
        <v>95</v>
      </c>
      <c r="C82" s="33" t="s">
        <v>96</v>
      </c>
      <c r="D82" s="33"/>
      <c r="E82" s="35"/>
      <c r="F82" s="14" t="s">
        <v>86</v>
      </c>
      <c r="G82" s="15">
        <v>14.51</v>
      </c>
      <c r="H82" s="15">
        <v>14.71</v>
      </c>
      <c r="I82" s="15">
        <v>28.34</v>
      </c>
      <c r="J82" s="17">
        <v>364</v>
      </c>
      <c r="K82" s="15">
        <v>0.21</v>
      </c>
      <c r="L82" s="15">
        <v>4.9000000000000004</v>
      </c>
      <c r="M82" s="15">
        <v>0.1</v>
      </c>
      <c r="N82" s="15">
        <v>1.2</v>
      </c>
      <c r="O82" s="15">
        <v>83.07</v>
      </c>
      <c r="P82" s="15">
        <v>273</v>
      </c>
      <c r="Q82" s="15">
        <v>40.450000000000003</v>
      </c>
      <c r="R82" s="15">
        <v>1.9</v>
      </c>
    </row>
    <row r="83" spans="2:18" ht="15.75" x14ac:dyDescent="0.25">
      <c r="B83" s="14" t="s">
        <v>48</v>
      </c>
      <c r="C83" s="36" t="s">
        <v>47</v>
      </c>
      <c r="D83" s="33"/>
      <c r="E83" s="35"/>
      <c r="F83" s="14" t="s">
        <v>49</v>
      </c>
      <c r="G83" s="15">
        <v>0.27</v>
      </c>
      <c r="H83" s="15">
        <v>0.06</v>
      </c>
      <c r="I83" s="15">
        <v>15.23</v>
      </c>
      <c r="J83" s="17">
        <v>63</v>
      </c>
      <c r="K83" s="15">
        <v>3.0000000000000001E-3</v>
      </c>
      <c r="L83" s="15">
        <v>2.8</v>
      </c>
      <c r="M83" s="17">
        <v>0</v>
      </c>
      <c r="N83" s="15">
        <v>1.4E-2</v>
      </c>
      <c r="O83" s="15">
        <v>3.25</v>
      </c>
      <c r="P83" s="15">
        <v>1.54</v>
      </c>
      <c r="Q83" s="15">
        <v>0.84</v>
      </c>
      <c r="R83" s="15">
        <v>8.6999999999999994E-2</v>
      </c>
    </row>
    <row r="84" spans="2:18" ht="15.75" x14ac:dyDescent="0.25">
      <c r="B84" s="14"/>
      <c r="C84" s="36" t="s">
        <v>52</v>
      </c>
      <c r="D84" s="33"/>
      <c r="E84" s="35"/>
      <c r="F84" s="14">
        <v>20</v>
      </c>
      <c r="G84" s="18">
        <v>1</v>
      </c>
      <c r="H84" s="18">
        <v>0.2</v>
      </c>
      <c r="I84" s="53">
        <v>9</v>
      </c>
      <c r="J84" s="17">
        <v>44</v>
      </c>
      <c r="K84" s="15">
        <v>1.4E-2</v>
      </c>
      <c r="L84" s="16">
        <v>0</v>
      </c>
      <c r="M84" s="16">
        <v>0</v>
      </c>
      <c r="N84" s="15">
        <v>0.108</v>
      </c>
      <c r="O84" s="16">
        <v>2.76</v>
      </c>
      <c r="P84" s="16">
        <v>12.72</v>
      </c>
      <c r="Q84" s="18">
        <v>3</v>
      </c>
      <c r="R84" s="15">
        <v>0.372</v>
      </c>
    </row>
    <row r="85" spans="2:18" ht="15.75" x14ac:dyDescent="0.25">
      <c r="B85" s="14"/>
      <c r="C85" s="36" t="s">
        <v>51</v>
      </c>
      <c r="D85" s="33"/>
      <c r="E85" s="35"/>
      <c r="F85" s="14">
        <v>30</v>
      </c>
      <c r="G85" s="15">
        <v>2.2799999999999998</v>
      </c>
      <c r="H85" s="15">
        <v>0.24</v>
      </c>
      <c r="I85" s="19">
        <v>14.76</v>
      </c>
      <c r="J85" s="17">
        <v>71</v>
      </c>
      <c r="K85" s="15">
        <v>3.3000000000000002E-2</v>
      </c>
      <c r="L85" s="17">
        <v>0</v>
      </c>
      <c r="M85" s="17">
        <v>0</v>
      </c>
      <c r="N85" s="15">
        <v>0.33</v>
      </c>
      <c r="O85" s="15">
        <v>6</v>
      </c>
      <c r="P85" s="15">
        <v>19.5</v>
      </c>
      <c r="Q85" s="15">
        <v>4.2</v>
      </c>
      <c r="R85" s="15">
        <v>0.33</v>
      </c>
    </row>
    <row r="86" spans="2:18" ht="15.75" x14ac:dyDescent="0.25">
      <c r="B86" s="14"/>
      <c r="C86" s="33" t="s">
        <v>87</v>
      </c>
      <c r="D86" s="33"/>
      <c r="E86" s="35"/>
      <c r="F86" s="14">
        <v>130</v>
      </c>
      <c r="G86" s="15">
        <v>0.52</v>
      </c>
      <c r="H86" s="15">
        <v>0.52</v>
      </c>
      <c r="I86" s="19">
        <v>9.5500000000000007</v>
      </c>
      <c r="J86" s="16">
        <v>61.1</v>
      </c>
      <c r="K86" s="15">
        <v>3.9E-2</v>
      </c>
      <c r="L86" s="16">
        <v>10.4</v>
      </c>
      <c r="M86" s="17">
        <v>0</v>
      </c>
      <c r="N86" s="15">
        <v>0.13</v>
      </c>
      <c r="O86" s="15">
        <v>20.8</v>
      </c>
      <c r="P86" s="15">
        <v>14.3</v>
      </c>
      <c r="Q86" s="15">
        <v>11.7</v>
      </c>
      <c r="R86" s="15">
        <v>3.9E-2</v>
      </c>
    </row>
    <row r="87" spans="2:18" ht="15" customHeight="1" x14ac:dyDescent="0.25">
      <c r="B87" s="14"/>
      <c r="C87" s="33"/>
      <c r="D87" s="33"/>
      <c r="E87" s="37" t="s">
        <v>17</v>
      </c>
      <c r="F87" s="39"/>
      <c r="G87" s="40">
        <f t="shared" ref="G87:R87" si="7">SUM(G81:G86)</f>
        <v>20.060000000000002</v>
      </c>
      <c r="H87" s="39">
        <f t="shared" si="7"/>
        <v>18.189999999999998</v>
      </c>
      <c r="I87" s="40">
        <f t="shared" si="7"/>
        <v>80.010000000000005</v>
      </c>
      <c r="J87" s="39">
        <f t="shared" si="7"/>
        <v>644.9</v>
      </c>
      <c r="K87" s="39">
        <f t="shared" si="7"/>
        <v>0.35900000000000004</v>
      </c>
      <c r="L87" s="39">
        <f t="shared" si="7"/>
        <v>23.6</v>
      </c>
      <c r="M87" s="39">
        <f t="shared" si="7"/>
        <v>0.11</v>
      </c>
      <c r="N87" s="39">
        <f t="shared" si="7"/>
        <v>1.8120000000000003</v>
      </c>
      <c r="O87" s="39">
        <f t="shared" si="7"/>
        <v>128.75</v>
      </c>
      <c r="P87" s="39">
        <f t="shared" si="7"/>
        <v>334.46000000000004</v>
      </c>
      <c r="Q87" s="39">
        <f t="shared" si="7"/>
        <v>72.990000000000009</v>
      </c>
      <c r="R87" s="39">
        <f t="shared" si="7"/>
        <v>3.1380000000000003</v>
      </c>
    </row>
    <row r="88" spans="2:18" ht="15.75" x14ac:dyDescent="0.25">
      <c r="B88" s="1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ht="15.75" x14ac:dyDescent="0.25">
      <c r="B89" s="14"/>
      <c r="C89" s="25" t="s">
        <v>19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</row>
    <row r="90" spans="2:18" ht="15.75" x14ac:dyDescent="0.25">
      <c r="B90" s="50" t="s">
        <v>32</v>
      </c>
      <c r="C90" s="8" t="s">
        <v>25</v>
      </c>
      <c r="D90" s="8"/>
      <c r="E90" s="8"/>
      <c r="F90" s="12">
        <v>60</v>
      </c>
      <c r="G90" s="10">
        <v>2.6</v>
      </c>
      <c r="H90" s="12">
        <v>5.0579999999999998</v>
      </c>
      <c r="I90" s="10">
        <v>4.944</v>
      </c>
      <c r="J90" s="12">
        <v>56</v>
      </c>
      <c r="K90" s="10">
        <v>1.2999999999999999E-2</v>
      </c>
      <c r="L90" s="10">
        <v>5.18</v>
      </c>
      <c r="M90" s="12">
        <v>14.46</v>
      </c>
      <c r="N90" s="12">
        <v>1.381</v>
      </c>
      <c r="O90" s="10">
        <v>25.277999999999999</v>
      </c>
      <c r="P90" s="12">
        <v>18.606000000000002</v>
      </c>
      <c r="Q90" s="10">
        <v>8.6159999999999997</v>
      </c>
      <c r="R90" s="13">
        <v>0.01</v>
      </c>
    </row>
    <row r="91" spans="2:18" ht="15.75" x14ac:dyDescent="0.25">
      <c r="B91" s="14" t="s">
        <v>33</v>
      </c>
      <c r="C91" s="33" t="s">
        <v>62</v>
      </c>
      <c r="D91" s="33"/>
      <c r="E91" s="35"/>
      <c r="F91" s="14">
        <v>80</v>
      </c>
      <c r="G91" s="16">
        <v>12.4</v>
      </c>
      <c r="H91" s="16">
        <v>5.2</v>
      </c>
      <c r="I91" s="15">
        <v>6.8</v>
      </c>
      <c r="J91" s="14">
        <v>123.2</v>
      </c>
      <c r="K91" s="15">
        <v>0.08</v>
      </c>
      <c r="L91" s="15">
        <v>1.7</v>
      </c>
      <c r="M91" s="15">
        <v>0.03</v>
      </c>
      <c r="N91" s="15">
        <v>0.22</v>
      </c>
      <c r="O91" s="15">
        <v>18.420000000000002</v>
      </c>
      <c r="P91" s="15">
        <v>135.69999999999999</v>
      </c>
      <c r="Q91" s="15">
        <v>42.4</v>
      </c>
      <c r="R91" s="15">
        <v>0.8</v>
      </c>
    </row>
    <row r="92" spans="2:18" ht="15.75" x14ac:dyDescent="0.25">
      <c r="B92" s="14" t="s">
        <v>58</v>
      </c>
      <c r="C92" s="33" t="s">
        <v>79</v>
      </c>
      <c r="D92" s="33"/>
      <c r="E92" s="35"/>
      <c r="F92" s="12" t="s">
        <v>89</v>
      </c>
      <c r="G92" s="10">
        <v>3.09</v>
      </c>
      <c r="H92" s="10">
        <v>8.282</v>
      </c>
      <c r="I92" s="10">
        <v>22</v>
      </c>
      <c r="J92" s="12">
        <v>172</v>
      </c>
      <c r="K92" s="10">
        <v>0.16400000000000001</v>
      </c>
      <c r="L92" s="10">
        <v>7.9429999999999996</v>
      </c>
      <c r="M92" s="10">
        <v>0.08</v>
      </c>
      <c r="N92" s="10">
        <v>0.23100000000000001</v>
      </c>
      <c r="O92" s="10">
        <v>47.805</v>
      </c>
      <c r="P92" s="10">
        <v>98.834999999999994</v>
      </c>
      <c r="Q92" s="10">
        <v>8</v>
      </c>
      <c r="R92" s="10">
        <v>0</v>
      </c>
    </row>
    <row r="93" spans="2:18" ht="15.75" x14ac:dyDescent="0.25">
      <c r="B93" s="14" t="s">
        <v>39</v>
      </c>
      <c r="C93" s="36" t="s">
        <v>40</v>
      </c>
      <c r="D93" s="33"/>
      <c r="E93" s="35"/>
      <c r="F93" s="14">
        <v>200</v>
      </c>
      <c r="G93" s="15">
        <v>1.63</v>
      </c>
      <c r="H93" s="15">
        <v>1.25</v>
      </c>
      <c r="I93" s="15">
        <v>7.18</v>
      </c>
      <c r="J93" s="17">
        <v>46</v>
      </c>
      <c r="K93" s="15">
        <v>1.4999999999999999E-2</v>
      </c>
      <c r="L93" s="15">
        <v>0.54</v>
      </c>
      <c r="M93" s="16">
        <v>0.01</v>
      </c>
      <c r="N93" s="15">
        <v>0</v>
      </c>
      <c r="O93" s="15">
        <v>76.5</v>
      </c>
      <c r="P93" s="15">
        <v>48.7</v>
      </c>
      <c r="Q93" s="15">
        <v>8.8000000000000007</v>
      </c>
      <c r="R93" s="15">
        <v>0.43</v>
      </c>
    </row>
    <row r="94" spans="2:18" ht="15.75" x14ac:dyDescent="0.25">
      <c r="B94" s="14"/>
      <c r="C94" s="36" t="s">
        <v>52</v>
      </c>
      <c r="D94" s="33"/>
      <c r="E94" s="35"/>
      <c r="F94" s="14">
        <v>20</v>
      </c>
      <c r="G94" s="18">
        <v>1</v>
      </c>
      <c r="H94" s="18">
        <v>0.2</v>
      </c>
      <c r="I94" s="53">
        <v>9</v>
      </c>
      <c r="J94" s="17">
        <v>44</v>
      </c>
      <c r="K94" s="15">
        <v>1.4E-2</v>
      </c>
      <c r="L94" s="16">
        <v>0</v>
      </c>
      <c r="M94" s="16">
        <v>0</v>
      </c>
      <c r="N94" s="15">
        <v>0.108</v>
      </c>
      <c r="O94" s="16">
        <v>2.76</v>
      </c>
      <c r="P94" s="16">
        <v>12.72</v>
      </c>
      <c r="Q94" s="18">
        <v>3</v>
      </c>
      <c r="R94" s="15">
        <v>0.372</v>
      </c>
    </row>
    <row r="95" spans="2:18" ht="15.75" x14ac:dyDescent="0.25">
      <c r="B95" s="14"/>
      <c r="C95" s="36" t="s">
        <v>51</v>
      </c>
      <c r="D95" s="33"/>
      <c r="E95" s="35"/>
      <c r="F95" s="14">
        <v>30</v>
      </c>
      <c r="G95" s="15">
        <v>2.2799999999999998</v>
      </c>
      <c r="H95" s="15">
        <v>0.24</v>
      </c>
      <c r="I95" s="19">
        <v>14.76</v>
      </c>
      <c r="J95" s="17">
        <v>71</v>
      </c>
      <c r="K95" s="15">
        <v>3.3000000000000002E-2</v>
      </c>
      <c r="L95" s="17">
        <v>0</v>
      </c>
      <c r="M95" s="17">
        <v>0</v>
      </c>
      <c r="N95" s="15">
        <v>0.33</v>
      </c>
      <c r="O95" s="15">
        <v>6</v>
      </c>
      <c r="P95" s="15">
        <v>19.5</v>
      </c>
      <c r="Q95" s="15">
        <v>4.2</v>
      </c>
      <c r="R95" s="15">
        <v>0.33</v>
      </c>
    </row>
    <row r="96" spans="2:18" ht="15.75" x14ac:dyDescent="0.25">
      <c r="B96" s="14"/>
      <c r="C96" s="33"/>
      <c r="D96" s="33"/>
      <c r="E96" s="37" t="s">
        <v>17</v>
      </c>
      <c r="F96" s="39"/>
      <c r="G96" s="41">
        <f t="shared" ref="G96:R96" si="8">SUM(G90:G95)</f>
        <v>23</v>
      </c>
      <c r="H96" s="39">
        <f t="shared" si="8"/>
        <v>20.229999999999997</v>
      </c>
      <c r="I96" s="41">
        <f t="shared" si="8"/>
        <v>64.683999999999997</v>
      </c>
      <c r="J96" s="39">
        <f t="shared" si="8"/>
        <v>512.20000000000005</v>
      </c>
      <c r="K96" s="41">
        <f t="shared" si="8"/>
        <v>0.31900000000000006</v>
      </c>
      <c r="L96" s="41">
        <f t="shared" si="8"/>
        <v>15.363</v>
      </c>
      <c r="M96" s="40">
        <f t="shared" si="8"/>
        <v>14.58</v>
      </c>
      <c r="N96" s="39">
        <f t="shared" si="8"/>
        <v>2.27</v>
      </c>
      <c r="O96" s="41">
        <f t="shared" si="8"/>
        <v>176.76299999999998</v>
      </c>
      <c r="P96" s="39">
        <f t="shared" si="8"/>
        <v>334.06099999999998</v>
      </c>
      <c r="Q96" s="41">
        <f t="shared" si="8"/>
        <v>75.016000000000005</v>
      </c>
      <c r="R96" s="40">
        <f t="shared" si="8"/>
        <v>1.9420000000000002</v>
      </c>
    </row>
    <row r="97" spans="2:18" ht="15.75" x14ac:dyDescent="0.25">
      <c r="B97" s="1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</row>
    <row r="98" spans="2:18" ht="15.75" x14ac:dyDescent="0.25">
      <c r="B98" s="14"/>
      <c r="C98" s="25" t="s">
        <v>20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</row>
    <row r="99" spans="2:18" ht="19.5" customHeight="1" x14ac:dyDescent="0.25">
      <c r="B99" s="51" t="s">
        <v>35</v>
      </c>
      <c r="C99" s="33" t="s">
        <v>29</v>
      </c>
      <c r="D99" s="33"/>
      <c r="E99" s="33"/>
      <c r="F99" s="14">
        <v>40</v>
      </c>
      <c r="G99" s="15">
        <v>1.1499999999999999</v>
      </c>
      <c r="H99" s="15">
        <v>2.46</v>
      </c>
      <c r="I99" s="15">
        <v>3.21</v>
      </c>
      <c r="J99" s="16">
        <v>39.72</v>
      </c>
      <c r="K99" s="15">
        <v>0</v>
      </c>
      <c r="L99" s="15">
        <v>3.77</v>
      </c>
      <c r="M99" s="15">
        <v>2</v>
      </c>
      <c r="N99" s="15">
        <v>0</v>
      </c>
      <c r="O99" s="15">
        <v>30</v>
      </c>
      <c r="P99" s="18">
        <v>0</v>
      </c>
      <c r="Q99" s="17">
        <v>13</v>
      </c>
      <c r="R99" s="15">
        <v>46</v>
      </c>
    </row>
    <row r="100" spans="2:18" ht="15.75" x14ac:dyDescent="0.25">
      <c r="B100" s="14" t="s">
        <v>60</v>
      </c>
      <c r="C100" s="33" t="s">
        <v>61</v>
      </c>
      <c r="D100" s="33"/>
      <c r="E100" s="35"/>
      <c r="F100" s="14">
        <v>75</v>
      </c>
      <c r="G100" s="15">
        <v>9</v>
      </c>
      <c r="H100" s="15">
        <v>10.5</v>
      </c>
      <c r="I100" s="15">
        <v>11.25</v>
      </c>
      <c r="J100" s="14">
        <v>172</v>
      </c>
      <c r="K100" s="15">
        <v>8.2000000000000003E-2</v>
      </c>
      <c r="L100" s="15">
        <v>0</v>
      </c>
      <c r="M100" s="15">
        <v>1.7999999999999999E-2</v>
      </c>
      <c r="N100" s="15">
        <v>0.15</v>
      </c>
      <c r="O100" s="15">
        <v>10.34</v>
      </c>
      <c r="P100" s="15">
        <v>124.37</v>
      </c>
      <c r="Q100" s="15">
        <v>21.05</v>
      </c>
      <c r="R100" s="15">
        <v>1.1399999999999999</v>
      </c>
    </row>
    <row r="101" spans="2:18" ht="15.75" x14ac:dyDescent="0.25">
      <c r="B101" s="14" t="s">
        <v>55</v>
      </c>
      <c r="C101" s="33" t="s">
        <v>43</v>
      </c>
      <c r="D101" s="33"/>
      <c r="E101" s="35"/>
      <c r="F101" s="14" t="s">
        <v>89</v>
      </c>
      <c r="G101" s="15">
        <v>5.0999999999999996</v>
      </c>
      <c r="H101" s="15">
        <v>4.468</v>
      </c>
      <c r="I101" s="15">
        <v>28.5</v>
      </c>
      <c r="J101" s="14">
        <v>187</v>
      </c>
      <c r="K101" s="15">
        <v>8.6999999999999994E-2</v>
      </c>
      <c r="L101" s="15">
        <v>0</v>
      </c>
      <c r="M101" s="15">
        <v>0.1</v>
      </c>
      <c r="N101" s="15">
        <v>0.81599999999999995</v>
      </c>
      <c r="O101" s="15">
        <v>16.457000000000001</v>
      </c>
      <c r="P101" s="15">
        <v>57.01</v>
      </c>
      <c r="Q101" s="15">
        <v>8.4789999999999992</v>
      </c>
      <c r="R101" s="15">
        <v>0.86899999999999999</v>
      </c>
    </row>
    <row r="102" spans="2:18" ht="15.75" x14ac:dyDescent="0.25">
      <c r="B102" s="14" t="s">
        <v>48</v>
      </c>
      <c r="C102" s="36" t="s">
        <v>47</v>
      </c>
      <c r="D102" s="33"/>
      <c r="E102" s="35"/>
      <c r="F102" s="14" t="s">
        <v>49</v>
      </c>
      <c r="G102" s="15">
        <v>0.27</v>
      </c>
      <c r="H102" s="15">
        <v>0.06</v>
      </c>
      <c r="I102" s="15">
        <v>15.23</v>
      </c>
      <c r="J102" s="17">
        <v>63</v>
      </c>
      <c r="K102" s="15">
        <v>3.0000000000000001E-3</v>
      </c>
      <c r="L102" s="15">
        <v>2.8</v>
      </c>
      <c r="M102" s="17">
        <v>0</v>
      </c>
      <c r="N102" s="15">
        <v>1.4E-2</v>
      </c>
      <c r="O102" s="15">
        <v>3.25</v>
      </c>
      <c r="P102" s="15">
        <v>1.54</v>
      </c>
      <c r="Q102" s="15">
        <v>0.84</v>
      </c>
      <c r="R102" s="15">
        <v>8.6999999999999994E-2</v>
      </c>
    </row>
    <row r="103" spans="2:18" ht="15.75" x14ac:dyDescent="0.25">
      <c r="B103" s="14"/>
      <c r="C103" s="36" t="s">
        <v>52</v>
      </c>
      <c r="D103" s="33"/>
      <c r="E103" s="35"/>
      <c r="F103" s="14">
        <v>20</v>
      </c>
      <c r="G103" s="18">
        <v>1</v>
      </c>
      <c r="H103" s="18">
        <v>0.2</v>
      </c>
      <c r="I103" s="53">
        <v>9</v>
      </c>
      <c r="J103" s="17">
        <v>44</v>
      </c>
      <c r="K103" s="15">
        <v>1.4E-2</v>
      </c>
      <c r="L103" s="16">
        <v>0</v>
      </c>
      <c r="M103" s="16">
        <v>0</v>
      </c>
      <c r="N103" s="15">
        <v>0.108</v>
      </c>
      <c r="O103" s="16">
        <v>2.76</v>
      </c>
      <c r="P103" s="16">
        <v>12.72</v>
      </c>
      <c r="Q103" s="18">
        <v>3</v>
      </c>
      <c r="R103" s="15">
        <v>0.372</v>
      </c>
    </row>
    <row r="104" spans="2:18" ht="15.75" x14ac:dyDescent="0.25">
      <c r="B104" s="14"/>
      <c r="C104" s="36" t="s">
        <v>51</v>
      </c>
      <c r="D104" s="33"/>
      <c r="E104" s="35"/>
      <c r="F104" s="14">
        <v>30</v>
      </c>
      <c r="G104" s="15">
        <v>2.2799999999999998</v>
      </c>
      <c r="H104" s="15">
        <v>0.24</v>
      </c>
      <c r="I104" s="19">
        <v>14.76</v>
      </c>
      <c r="J104" s="17">
        <v>71</v>
      </c>
      <c r="K104" s="15">
        <v>3.3000000000000002E-2</v>
      </c>
      <c r="L104" s="17">
        <v>0</v>
      </c>
      <c r="M104" s="17">
        <v>0</v>
      </c>
      <c r="N104" s="15">
        <v>0.33</v>
      </c>
      <c r="O104" s="15">
        <v>6</v>
      </c>
      <c r="P104" s="15">
        <v>19.5</v>
      </c>
      <c r="Q104" s="15">
        <v>4.2</v>
      </c>
      <c r="R104" s="15">
        <v>0.33</v>
      </c>
    </row>
    <row r="105" spans="2:18" ht="15.75" x14ac:dyDescent="0.25">
      <c r="B105" s="14" t="s">
        <v>94</v>
      </c>
      <c r="C105" s="33" t="s">
        <v>97</v>
      </c>
      <c r="D105" s="33"/>
      <c r="E105" s="35"/>
      <c r="F105" s="14">
        <v>34</v>
      </c>
      <c r="G105" s="15">
        <v>1.87</v>
      </c>
      <c r="H105" s="15">
        <v>1.36</v>
      </c>
      <c r="I105" s="19">
        <v>26.86</v>
      </c>
      <c r="J105" s="17">
        <v>129</v>
      </c>
      <c r="K105" s="15">
        <v>0.02</v>
      </c>
      <c r="L105" s="17">
        <v>0</v>
      </c>
      <c r="M105" s="17">
        <v>0</v>
      </c>
      <c r="N105" s="15">
        <v>0</v>
      </c>
      <c r="O105" s="15">
        <v>3.06</v>
      </c>
      <c r="P105" s="15">
        <v>14</v>
      </c>
      <c r="Q105" s="15">
        <v>0</v>
      </c>
      <c r="R105" s="15">
        <v>0.2</v>
      </c>
    </row>
    <row r="106" spans="2:18" ht="15.75" x14ac:dyDescent="0.25">
      <c r="B106" s="14"/>
      <c r="C106" s="33"/>
      <c r="D106" s="33"/>
      <c r="E106" s="37" t="s">
        <v>17</v>
      </c>
      <c r="F106" s="41"/>
      <c r="G106" s="40">
        <f t="shared" ref="G106:R106" si="9">SUM(G99:G105)</f>
        <v>20.67</v>
      </c>
      <c r="H106" s="41">
        <f t="shared" si="9"/>
        <v>19.287999999999997</v>
      </c>
      <c r="I106" s="41">
        <f t="shared" si="9"/>
        <v>108.81</v>
      </c>
      <c r="J106" s="40">
        <f t="shared" si="9"/>
        <v>705.72</v>
      </c>
      <c r="K106" s="41">
        <f t="shared" si="9"/>
        <v>0.23899999999999999</v>
      </c>
      <c r="L106" s="41">
        <f t="shared" si="9"/>
        <v>6.57</v>
      </c>
      <c r="M106" s="41">
        <f t="shared" si="9"/>
        <v>2.1179999999999999</v>
      </c>
      <c r="N106" s="41">
        <f t="shared" si="9"/>
        <v>1.4180000000000001</v>
      </c>
      <c r="O106" s="41">
        <f t="shared" si="9"/>
        <v>71.867000000000004</v>
      </c>
      <c r="P106" s="40">
        <f t="shared" si="9"/>
        <v>229.14</v>
      </c>
      <c r="Q106" s="41">
        <f t="shared" si="9"/>
        <v>50.569000000000003</v>
      </c>
      <c r="R106" s="41">
        <f t="shared" si="9"/>
        <v>48.998000000000005</v>
      </c>
    </row>
    <row r="107" spans="2:18" ht="15.75" x14ac:dyDescent="0.25">
      <c r="B107" s="14"/>
      <c r="C107" s="25"/>
      <c r="D107" s="25"/>
      <c r="E107" s="45"/>
      <c r="F107" s="69"/>
      <c r="G107" s="70"/>
      <c r="H107" s="69"/>
      <c r="I107" s="69"/>
      <c r="J107" s="70"/>
      <c r="K107" s="69"/>
      <c r="L107" s="69"/>
      <c r="M107" s="69"/>
      <c r="N107" s="69"/>
      <c r="O107" s="69"/>
      <c r="P107" s="70"/>
      <c r="Q107" s="69"/>
      <c r="R107" s="71"/>
    </row>
    <row r="108" spans="2:18" ht="15.75" x14ac:dyDescent="0.25">
      <c r="B108" s="14"/>
      <c r="C108" s="25" t="s">
        <v>21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18" ht="15.75" x14ac:dyDescent="0.25">
      <c r="B109" s="50" t="s">
        <v>32</v>
      </c>
      <c r="C109" s="8" t="s">
        <v>98</v>
      </c>
      <c r="D109" s="8"/>
      <c r="E109" s="8"/>
      <c r="F109" s="12">
        <v>60</v>
      </c>
      <c r="G109" s="10">
        <v>2.6</v>
      </c>
      <c r="H109" s="12">
        <v>5.0579999999999998</v>
      </c>
      <c r="I109" s="10">
        <v>4.944</v>
      </c>
      <c r="J109" s="12">
        <v>56</v>
      </c>
      <c r="K109" s="10">
        <v>1.2999999999999999E-2</v>
      </c>
      <c r="L109" s="10">
        <v>5.18</v>
      </c>
      <c r="M109" s="12">
        <v>14.46</v>
      </c>
      <c r="N109" s="12">
        <v>1.381</v>
      </c>
      <c r="O109" s="10">
        <v>25.277999999999999</v>
      </c>
      <c r="P109" s="12">
        <v>18.606000000000002</v>
      </c>
      <c r="Q109" s="10">
        <v>8.6159999999999997</v>
      </c>
      <c r="R109" s="13">
        <v>0.01</v>
      </c>
    </row>
    <row r="110" spans="2:18" ht="15.75" x14ac:dyDescent="0.25">
      <c r="B110" s="14" t="s">
        <v>100</v>
      </c>
      <c r="C110" s="33" t="s">
        <v>99</v>
      </c>
      <c r="D110" s="33"/>
      <c r="E110" s="35"/>
      <c r="F110" s="14" t="s">
        <v>27</v>
      </c>
      <c r="G110" s="15">
        <v>4.46</v>
      </c>
      <c r="H110" s="15">
        <v>7.6</v>
      </c>
      <c r="I110" s="15">
        <v>5.63</v>
      </c>
      <c r="J110" s="14">
        <v>108.78</v>
      </c>
      <c r="K110" s="15">
        <v>0.02</v>
      </c>
      <c r="L110" s="15">
        <v>2.64</v>
      </c>
      <c r="M110" s="15">
        <v>0.01</v>
      </c>
      <c r="N110" s="15">
        <v>0.18</v>
      </c>
      <c r="O110" s="15">
        <v>13.4</v>
      </c>
      <c r="P110" s="15">
        <v>7.24</v>
      </c>
      <c r="Q110" s="15">
        <v>9.27</v>
      </c>
      <c r="R110" s="15">
        <v>0.5</v>
      </c>
    </row>
    <row r="111" spans="2:18" ht="15.75" x14ac:dyDescent="0.25">
      <c r="B111" s="32" t="s">
        <v>102</v>
      </c>
      <c r="C111" s="33" t="s">
        <v>101</v>
      </c>
      <c r="D111" s="33"/>
      <c r="E111" s="35"/>
      <c r="F111" s="14" t="s">
        <v>89</v>
      </c>
      <c r="G111" s="10">
        <v>7.99</v>
      </c>
      <c r="H111" s="10">
        <v>10.83</v>
      </c>
      <c r="I111" s="10">
        <v>41</v>
      </c>
      <c r="J111" s="11">
        <v>204</v>
      </c>
      <c r="K111" s="10">
        <v>0.35</v>
      </c>
      <c r="L111" s="10">
        <v>0</v>
      </c>
      <c r="M111" s="11">
        <v>0</v>
      </c>
      <c r="N111" s="10">
        <v>0.621</v>
      </c>
      <c r="O111" s="10">
        <v>44.8</v>
      </c>
      <c r="P111" s="10">
        <v>204.7</v>
      </c>
      <c r="Q111" s="10">
        <v>53.5</v>
      </c>
      <c r="R111" s="10">
        <v>1.321</v>
      </c>
    </row>
    <row r="112" spans="2:18" ht="15.75" x14ac:dyDescent="0.25">
      <c r="B112" s="14" t="s">
        <v>48</v>
      </c>
      <c r="C112" s="36" t="s">
        <v>47</v>
      </c>
      <c r="D112" s="33"/>
      <c r="E112" s="35"/>
      <c r="F112" s="14" t="s">
        <v>49</v>
      </c>
      <c r="G112" s="15">
        <v>0.27</v>
      </c>
      <c r="H112" s="15">
        <v>0.06</v>
      </c>
      <c r="I112" s="15">
        <v>15.23</v>
      </c>
      <c r="J112" s="17">
        <v>63</v>
      </c>
      <c r="K112" s="15">
        <v>3.0000000000000001E-3</v>
      </c>
      <c r="L112" s="15">
        <v>2.8</v>
      </c>
      <c r="M112" s="17">
        <v>0</v>
      </c>
      <c r="N112" s="15">
        <v>1.4E-2</v>
      </c>
      <c r="O112" s="15">
        <v>3.25</v>
      </c>
      <c r="P112" s="15">
        <v>1.54</v>
      </c>
      <c r="Q112" s="15">
        <v>0.84</v>
      </c>
      <c r="R112" s="15">
        <v>8.6999999999999994E-2</v>
      </c>
    </row>
    <row r="113" spans="2:18" ht="15.75" x14ac:dyDescent="0.25">
      <c r="B113" s="14"/>
      <c r="C113" s="36" t="s">
        <v>52</v>
      </c>
      <c r="D113" s="33"/>
      <c r="E113" s="35"/>
      <c r="F113" s="14">
        <v>20</v>
      </c>
      <c r="G113" s="18">
        <v>1</v>
      </c>
      <c r="H113" s="18">
        <v>0.2</v>
      </c>
      <c r="I113" s="53">
        <v>9</v>
      </c>
      <c r="J113" s="17">
        <v>44</v>
      </c>
      <c r="K113" s="15">
        <v>1.4E-2</v>
      </c>
      <c r="L113" s="16">
        <v>0</v>
      </c>
      <c r="M113" s="16">
        <v>0</v>
      </c>
      <c r="N113" s="15">
        <v>0.108</v>
      </c>
      <c r="O113" s="16">
        <v>2.76</v>
      </c>
      <c r="P113" s="16">
        <v>12.72</v>
      </c>
      <c r="Q113" s="18">
        <v>3</v>
      </c>
      <c r="R113" s="15">
        <v>0.372</v>
      </c>
    </row>
    <row r="114" spans="2:18" ht="15.75" x14ac:dyDescent="0.25">
      <c r="B114" s="14"/>
      <c r="C114" s="36" t="s">
        <v>51</v>
      </c>
      <c r="D114" s="33"/>
      <c r="E114" s="35"/>
      <c r="F114" s="14">
        <v>30</v>
      </c>
      <c r="G114" s="15">
        <v>2.2799999999999998</v>
      </c>
      <c r="H114" s="15">
        <v>0.24</v>
      </c>
      <c r="I114" s="19">
        <v>14.76</v>
      </c>
      <c r="J114" s="17">
        <v>71</v>
      </c>
      <c r="K114" s="15">
        <v>3.3000000000000002E-2</v>
      </c>
      <c r="L114" s="17">
        <v>0</v>
      </c>
      <c r="M114" s="17">
        <v>0</v>
      </c>
      <c r="N114" s="15">
        <v>0.33</v>
      </c>
      <c r="O114" s="15">
        <v>6</v>
      </c>
      <c r="P114" s="15">
        <v>19.5</v>
      </c>
      <c r="Q114" s="15">
        <v>4.2</v>
      </c>
      <c r="R114" s="15">
        <v>0.33</v>
      </c>
    </row>
    <row r="115" spans="2:18" ht="15.75" x14ac:dyDescent="0.25">
      <c r="B115" s="14"/>
      <c r="C115" s="33"/>
      <c r="D115" s="38"/>
      <c r="E115" s="37" t="s">
        <v>17</v>
      </c>
      <c r="F115" s="39"/>
      <c r="G115" s="41">
        <f t="shared" ref="G115:R115" si="10">SUM(G109:G114)</f>
        <v>18.600000000000001</v>
      </c>
      <c r="H115" s="41">
        <f t="shared" si="10"/>
        <v>23.987999999999996</v>
      </c>
      <c r="I115" s="41">
        <f t="shared" si="10"/>
        <v>90.564000000000007</v>
      </c>
      <c r="J115" s="40">
        <f t="shared" si="10"/>
        <v>546.78</v>
      </c>
      <c r="K115" s="41">
        <f t="shared" si="10"/>
        <v>0.43300000000000005</v>
      </c>
      <c r="L115" s="41">
        <f t="shared" si="10"/>
        <v>10.620000000000001</v>
      </c>
      <c r="M115" s="41">
        <f t="shared" si="10"/>
        <v>14.47</v>
      </c>
      <c r="N115" s="41">
        <f t="shared" si="10"/>
        <v>2.6339999999999999</v>
      </c>
      <c r="O115" s="41">
        <f t="shared" si="10"/>
        <v>95.488</v>
      </c>
      <c r="P115" s="41">
        <f t="shared" si="10"/>
        <v>264.30599999999998</v>
      </c>
      <c r="Q115" s="41">
        <f t="shared" si="10"/>
        <v>79.426000000000002</v>
      </c>
      <c r="R115" s="41">
        <f t="shared" si="10"/>
        <v>2.62</v>
      </c>
    </row>
    <row r="116" spans="2:18" ht="15.75" x14ac:dyDescent="0.25">
      <c r="B116" s="14"/>
      <c r="C116" s="25" t="s">
        <v>30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18" ht="15.75" x14ac:dyDescent="0.25">
      <c r="B117" s="14" t="s">
        <v>90</v>
      </c>
      <c r="C117" s="33" t="s">
        <v>57</v>
      </c>
      <c r="D117" s="33"/>
      <c r="E117" s="33"/>
      <c r="F117" s="14">
        <v>50</v>
      </c>
      <c r="G117" s="14">
        <v>0.43</v>
      </c>
      <c r="H117" s="14">
        <v>2.5499999999999998</v>
      </c>
      <c r="I117" s="14">
        <v>1.31</v>
      </c>
      <c r="J117" s="14">
        <v>30</v>
      </c>
      <c r="K117" s="14">
        <v>0.01</v>
      </c>
      <c r="L117" s="14">
        <v>8.75</v>
      </c>
      <c r="M117" s="14">
        <v>0</v>
      </c>
      <c r="N117" s="14">
        <v>0</v>
      </c>
      <c r="O117" s="14">
        <v>11.64</v>
      </c>
      <c r="P117" s="14">
        <v>14.12</v>
      </c>
      <c r="Q117" s="14">
        <v>6.72</v>
      </c>
      <c r="R117" s="14">
        <v>0</v>
      </c>
    </row>
    <row r="118" spans="2:18" ht="15.75" x14ac:dyDescent="0.25">
      <c r="B118" s="14" t="s">
        <v>36</v>
      </c>
      <c r="C118" s="33" t="s">
        <v>44</v>
      </c>
      <c r="D118" s="33"/>
      <c r="E118" s="35"/>
      <c r="F118" s="14" t="s">
        <v>27</v>
      </c>
      <c r="G118" s="15">
        <v>11.65</v>
      </c>
      <c r="H118" s="15">
        <v>10.756</v>
      </c>
      <c r="I118" s="15">
        <v>11.632</v>
      </c>
      <c r="J118" s="14">
        <v>164</v>
      </c>
      <c r="K118" s="15">
        <v>0.16800000000000001</v>
      </c>
      <c r="L118" s="15">
        <v>6.3259999999999996</v>
      </c>
      <c r="M118" s="15">
        <v>0</v>
      </c>
      <c r="N118" s="15">
        <v>0.95599999999999996</v>
      </c>
      <c r="O118" s="15">
        <v>85.185000000000002</v>
      </c>
      <c r="P118" s="15">
        <v>163.19800000000001</v>
      </c>
      <c r="Q118" s="15">
        <v>15.715999999999999</v>
      </c>
      <c r="R118" s="15">
        <v>1.8</v>
      </c>
    </row>
    <row r="119" spans="2:18" ht="15.75" x14ac:dyDescent="0.25">
      <c r="B119" s="14" t="s">
        <v>59</v>
      </c>
      <c r="C119" s="8" t="s">
        <v>80</v>
      </c>
      <c r="D119" s="8"/>
      <c r="E119" s="9"/>
      <c r="F119" s="52" t="s">
        <v>89</v>
      </c>
      <c r="G119" s="10">
        <v>2.31</v>
      </c>
      <c r="H119" s="10">
        <v>4.17</v>
      </c>
      <c r="I119" s="10">
        <v>23</v>
      </c>
      <c r="J119" s="11">
        <v>138.25</v>
      </c>
      <c r="K119" s="10">
        <v>0.02</v>
      </c>
      <c r="L119" s="10">
        <v>0</v>
      </c>
      <c r="M119" s="10">
        <v>0</v>
      </c>
      <c r="N119" s="10">
        <v>0.22</v>
      </c>
      <c r="O119" s="10">
        <v>21.9</v>
      </c>
      <c r="P119" s="10">
        <v>27.6</v>
      </c>
      <c r="Q119" s="10">
        <v>24.25</v>
      </c>
      <c r="R119" s="10">
        <v>1.04</v>
      </c>
    </row>
    <row r="120" spans="2:18" ht="15.75" x14ac:dyDescent="0.25">
      <c r="B120" s="14" t="s">
        <v>42</v>
      </c>
      <c r="C120" s="36" t="s">
        <v>41</v>
      </c>
      <c r="D120" s="33"/>
      <c r="E120" s="35"/>
      <c r="F120" s="14">
        <v>200</v>
      </c>
      <c r="G120" s="15">
        <v>0.2</v>
      </c>
      <c r="H120" s="15">
        <v>0</v>
      </c>
      <c r="I120" s="15">
        <v>5.0599999999999996</v>
      </c>
      <c r="J120" s="16">
        <v>21.04</v>
      </c>
      <c r="K120" s="15">
        <v>0</v>
      </c>
      <c r="L120" s="15">
        <v>0</v>
      </c>
      <c r="M120" s="15">
        <v>0.1</v>
      </c>
      <c r="N120" s="15">
        <v>0</v>
      </c>
      <c r="O120" s="15">
        <v>9.9700000000000006</v>
      </c>
      <c r="P120" s="15">
        <v>7.5</v>
      </c>
      <c r="Q120" s="15">
        <v>6.5</v>
      </c>
      <c r="R120" s="15">
        <v>0.19700000000000001</v>
      </c>
    </row>
    <row r="121" spans="2:18" ht="15.75" x14ac:dyDescent="0.25">
      <c r="B121" s="14"/>
      <c r="C121" s="36" t="s">
        <v>52</v>
      </c>
      <c r="D121" s="33"/>
      <c r="E121" s="35"/>
      <c r="F121" s="14">
        <v>20</v>
      </c>
      <c r="G121" s="18">
        <v>1</v>
      </c>
      <c r="H121" s="18">
        <v>0.2</v>
      </c>
      <c r="I121" s="53">
        <v>9</v>
      </c>
      <c r="J121" s="17">
        <v>44</v>
      </c>
      <c r="K121" s="15">
        <v>1.4E-2</v>
      </c>
      <c r="L121" s="16">
        <v>0</v>
      </c>
      <c r="M121" s="16">
        <v>0</v>
      </c>
      <c r="N121" s="15">
        <v>0.108</v>
      </c>
      <c r="O121" s="16">
        <v>2.76</v>
      </c>
      <c r="P121" s="16">
        <v>12.72</v>
      </c>
      <c r="Q121" s="18">
        <v>3</v>
      </c>
      <c r="R121" s="15">
        <v>0.372</v>
      </c>
    </row>
    <row r="122" spans="2:18" ht="15.75" x14ac:dyDescent="0.25">
      <c r="B122" s="14"/>
      <c r="C122" s="36" t="s">
        <v>51</v>
      </c>
      <c r="D122" s="33"/>
      <c r="E122" s="35"/>
      <c r="F122" s="14">
        <v>30</v>
      </c>
      <c r="G122" s="15">
        <v>2.2799999999999998</v>
      </c>
      <c r="H122" s="15">
        <v>0.24</v>
      </c>
      <c r="I122" s="19">
        <v>14.76</v>
      </c>
      <c r="J122" s="17">
        <v>71</v>
      </c>
      <c r="K122" s="15">
        <v>3.3000000000000002E-2</v>
      </c>
      <c r="L122" s="17">
        <v>0</v>
      </c>
      <c r="M122" s="17">
        <v>0</v>
      </c>
      <c r="N122" s="15">
        <v>0.33</v>
      </c>
      <c r="O122" s="15">
        <v>6</v>
      </c>
      <c r="P122" s="15">
        <v>19.5</v>
      </c>
      <c r="Q122" s="15">
        <v>4.2</v>
      </c>
      <c r="R122" s="15">
        <v>0.33</v>
      </c>
    </row>
    <row r="123" spans="2:18" ht="15.75" x14ac:dyDescent="0.25">
      <c r="B123" s="14"/>
      <c r="C123" s="33"/>
      <c r="D123" s="38"/>
      <c r="E123" s="37" t="s">
        <v>17</v>
      </c>
      <c r="F123" s="39"/>
      <c r="G123" s="40">
        <f t="shared" ref="G123:R123" si="11">SUM(G117:G122)</f>
        <v>17.87</v>
      </c>
      <c r="H123" s="41">
        <f t="shared" si="11"/>
        <v>17.915999999999997</v>
      </c>
      <c r="I123" s="41">
        <f t="shared" si="11"/>
        <v>64.762</v>
      </c>
      <c r="J123" s="40">
        <f t="shared" si="11"/>
        <v>468.29</v>
      </c>
      <c r="K123" s="41">
        <f t="shared" si="11"/>
        <v>0.24500000000000002</v>
      </c>
      <c r="L123" s="41">
        <f t="shared" si="11"/>
        <v>15.076000000000001</v>
      </c>
      <c r="M123" s="41">
        <f t="shared" si="11"/>
        <v>0.1</v>
      </c>
      <c r="N123" s="41">
        <f t="shared" si="11"/>
        <v>1.6140000000000001</v>
      </c>
      <c r="O123" s="41">
        <f t="shared" si="11"/>
        <v>137.45499999999998</v>
      </c>
      <c r="P123" s="41">
        <f t="shared" si="11"/>
        <v>244.63800000000001</v>
      </c>
      <c r="Q123" s="41">
        <f t="shared" si="11"/>
        <v>60.386000000000003</v>
      </c>
      <c r="R123" s="41">
        <f t="shared" si="11"/>
        <v>3.7389999999999999</v>
      </c>
    </row>
    <row r="124" spans="2:18" x14ac:dyDescent="0.25">
      <c r="C124" s="2"/>
      <c r="D124" s="2"/>
      <c r="E124" s="3"/>
      <c r="F124" s="4"/>
      <c r="G124" s="5"/>
      <c r="H124" s="5"/>
      <c r="I124" s="5"/>
      <c r="J124" s="6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60" t="s">
        <v>68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2:18" x14ac:dyDescent="0.25">
      <c r="B126" s="62" t="s">
        <v>64</v>
      </c>
      <c r="C126" s="60"/>
      <c r="D126" s="60"/>
      <c r="E126" s="60"/>
      <c r="F126" s="60"/>
      <c r="G126" s="60"/>
      <c r="H126" s="60"/>
      <c r="I126" s="61"/>
      <c r="J126" s="61"/>
      <c r="K126" s="61"/>
      <c r="L126" s="61"/>
      <c r="M126" s="61"/>
      <c r="N126" s="61"/>
      <c r="O126" s="61"/>
    </row>
    <row r="127" spans="2:18" x14ac:dyDescent="0.25">
      <c r="B127" s="72" t="s">
        <v>22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62"/>
      <c r="M127" s="62"/>
      <c r="N127" s="62"/>
      <c r="O127" s="62"/>
      <c r="P127" s="7"/>
      <c r="Q127" s="7"/>
    </row>
    <row r="128" spans="2:18" x14ac:dyDescent="0.25">
      <c r="B128" s="62" t="s">
        <v>23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7"/>
      <c r="Q128" s="7"/>
    </row>
    <row r="129" spans="2:17" x14ac:dyDescent="0.25">
      <c r="B129" s="74" t="s">
        <v>65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"/>
      <c r="Q129" s="7"/>
    </row>
    <row r="130" spans="2:17" x14ac:dyDescent="0.25">
      <c r="B130" s="63" t="s">
        <v>66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7"/>
      <c r="Q130" s="7"/>
    </row>
    <row r="131" spans="2:17" x14ac:dyDescent="0.25">
      <c r="B131" s="72" t="s">
        <v>67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61"/>
      <c r="O131" s="61"/>
    </row>
    <row r="132" spans="2:17" x14ac:dyDescent="0.25">
      <c r="B132" s="61"/>
      <c r="C132" s="64"/>
      <c r="D132" s="64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2:17" x14ac:dyDescent="0.25">
      <c r="B133" s="73" t="s">
        <v>24</v>
      </c>
      <c r="C133" s="73"/>
      <c r="D133" s="7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</sheetData>
  <mergeCells count="18">
    <mergeCell ref="B2:D2"/>
    <mergeCell ref="O2:S2"/>
    <mergeCell ref="B3:J3"/>
    <mergeCell ref="O3:S3"/>
    <mergeCell ref="B4:J4"/>
    <mergeCell ref="O4:S4"/>
    <mergeCell ref="B131:M131"/>
    <mergeCell ref="B133:D133"/>
    <mergeCell ref="B127:K127"/>
    <mergeCell ref="B129:O129"/>
    <mergeCell ref="B5:J5"/>
    <mergeCell ref="B6:J6"/>
    <mergeCell ref="K6:S6"/>
    <mergeCell ref="C9:O11"/>
    <mergeCell ref="Q9:S9"/>
    <mergeCell ref="M5:N5"/>
    <mergeCell ref="K7:O7"/>
    <mergeCell ref="K8:O8"/>
  </mergeCells>
  <pageMargins left="0.35433070866141736" right="0.23622047244094491" top="0.31496062992125984" bottom="0.23622047244094491" header="0.51181102362204722" footer="0.51181102362204722"/>
  <pageSetup paperSize="9" scale="6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revision>0</cp:revision>
  <cp:lastPrinted>2021-11-04T11:03:28Z</cp:lastPrinted>
  <dcterms:created xsi:type="dcterms:W3CDTF">2021-01-05T17:40:44Z</dcterms:created>
  <dcterms:modified xsi:type="dcterms:W3CDTF">2021-11-06T12:26:49Z</dcterms:modified>
</cp:coreProperties>
</file>