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20" activeTab="0"/>
  </bookViews>
  <sheets>
    <sheet name="Меню младшие 1-4 кл Осень" sheetId="1" r:id="rId1"/>
    <sheet name="Лист1" sheetId="2" r:id="rId2"/>
  </sheets>
  <definedNames>
    <definedName name="_xlnm._FilterDatabase" localSheetId="0" hidden="1">'Меню младшие 1-4 кл Осень'!$A$2:$A$186</definedName>
  </definedNames>
  <calcPr fullCalcOnLoad="1"/>
</workbook>
</file>

<file path=xl/sharedStrings.xml><?xml version="1.0" encoding="utf-8"?>
<sst xmlns="http://schemas.openxmlformats.org/spreadsheetml/2006/main" count="217" uniqueCount="111">
  <si>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</si>
  <si>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</si>
  <si>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</si>
  <si>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</si>
  <si>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</si>
  <si>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</si>
  <si>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</si>
  <si>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</si>
  <si>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</si>
  <si>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</si>
  <si>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</si>
  <si>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</si>
  <si>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</si>
  <si>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</si>
  <si>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</si>
  <si>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</si>
  <si>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</si>
  <si>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</si>
  <si>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</si>
  <si>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</si>
  <si>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</si>
  <si>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</si>
  <si>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50/150</t>
  </si>
  <si>
    <t>55/50</t>
  </si>
  <si>
    <t>50/50</t>
  </si>
  <si>
    <t>№ рецептуры</t>
  </si>
  <si>
    <t>1-ая неделя</t>
  </si>
  <si>
    <t>Выход,г</t>
  </si>
  <si>
    <t>Чай с сахаром</t>
  </si>
  <si>
    <t>Кофейный напиток с молоком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</si>
  <si>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</si>
  <si>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</si>
  <si>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</si>
  <si>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Какао с молоком</t>
  </si>
  <si>
    <t>Компот из свежих яблок (75 С)</t>
  </si>
  <si>
    <t>Плоды и ягоды свежие (яблоки)</t>
  </si>
  <si>
    <t>Фрикадельки в сметанно-томатном соусе</t>
  </si>
  <si>
    <t>Биточки рыбные</t>
  </si>
  <si>
    <t xml:space="preserve">Чай с сахаром, с лимоном </t>
  </si>
  <si>
    <t xml:space="preserve">№ 290 Сбор.рец. На прод-ию для обуч. Во всех образ.учреж-Дели -2017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</si>
  <si>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</si>
  <si>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</si>
  <si>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</si>
  <si>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</si>
  <si>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280 Сбор.рец. На прод-ию для обуч. Во всех образ.учреж-Дели -2017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</si>
  <si>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</si>
  <si>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</si>
  <si>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</si>
  <si>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</si>
  <si>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</si>
  <si>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379 Сбор.рец. На прод-ию для обуч. Во всех образ.учреж-Дели 2017</t>
  </si>
  <si>
    <t>№ 377 Сбор.рец. На прод-ию для обуч. Во всех образ.учреж-Дели 2017</t>
  </si>
  <si>
    <t>№ 304 Сбор.рец. На прод-ию для обуч. Во всех образ.учреж-Дели 2017</t>
  </si>
  <si>
    <t>№ 382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</si>
  <si>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</si>
  <si>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</si>
  <si>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Запеканка творожная с молоком сгущенным</t>
  </si>
  <si>
    <t>130/20</t>
  </si>
  <si>
    <t>Сыр порционно</t>
  </si>
  <si>
    <t>№ 15 Сбор.рец. На прод-ию для обуч. Во всех образ.учреж-Дели 2017</t>
  </si>
  <si>
    <t>№ 223 Сбор.рец. На прод-ию для обуч. Во всех образ.учреж-Дели 2017</t>
  </si>
  <si>
    <t>Напиток из замороженных ягод (черная смородина)  (75 С)</t>
  </si>
  <si>
    <t>Директор ООО "АБК- Пэймент"</t>
  </si>
  <si>
    <t xml:space="preserve">________________Р.Р.Рахматуллин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</si>
  <si>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</si>
  <si>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</si>
  <si>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</si>
  <si>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</si>
  <si>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Гуляш из куриных грудок</t>
  </si>
  <si>
    <t xml:space="preserve">№ 291 Сбор.рец. На прод-ию для обуч. Во всех образ.учреж-Дели -2017 </t>
  </si>
  <si>
    <t>№ 271 Сбор.рец. На прод-ию для обуч. Во всех образ.учреж-Дели 2017</t>
  </si>
  <si>
    <t>Чай с сахаром,с яблоком</t>
  </si>
  <si>
    <t>180/10/10</t>
  </si>
  <si>
    <t>Голубцы ленивые в сметанно-томатном соусе</t>
  </si>
  <si>
    <t>№ 315 Сбор.рец. На прод-ию для питания детей в дошк образоват учрежд-Дели 2016</t>
  </si>
  <si>
    <t>180/20</t>
  </si>
  <si>
    <t>Котлеты "Сурские"  рыбно-капустные</t>
  </si>
  <si>
    <t>Рис отварной с маслом сливочным</t>
  </si>
  <si>
    <t>Котлеты из мяса кур</t>
  </si>
  <si>
    <t>№ 294 Сбор.рец. На прод-ию для обуч. Во всех образ.учреж-Дели -2017</t>
  </si>
  <si>
    <t>Плоды и ягоды свежие (апельсины)</t>
  </si>
  <si>
    <t>150</t>
  </si>
  <si>
    <t>№ 173 Сбор.рец. На прод-ию для обуч. Во всех образ.учреж-Дели 2017</t>
  </si>
  <si>
    <t>Куриная грудка запеченная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</si>
  <si>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</si>
  <si>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</si>
  <si>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>Каша пшеничная вязкая молочная</t>
  </si>
  <si>
    <t>№175 Сбор.рец. На прод-ию для обуч. Во всех образ.учреж-Дели 2017</t>
  </si>
  <si>
    <t>Компот из замороженных фруктов (75С)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</si>
  <si>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</si>
  <si>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</si>
  <si>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белокочанной капусты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</si>
  <si>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</si>
  <si>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</si>
  <si>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</si>
  <si>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</si>
  <si>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</si>
  <si>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</si>
  <si>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№343  Сбор.рец. На прод-ию для обуч. Во всех образ.учреж-Дели 2017</t>
  </si>
  <si>
    <t xml:space="preserve">Рагу из птицы с овощами </t>
  </si>
  <si>
    <t>Бутерброд с сыром</t>
  </si>
  <si>
    <t xml:space="preserve">№ 3 Сбор.рец. На прод-ию для обуч. Во всех образ.учреж-Дели -2017 </t>
  </si>
  <si>
    <t>10</t>
  </si>
  <si>
    <t>Каша геркулесовая молочная с маслом сливочным</t>
  </si>
  <si>
    <t>№ 234 Сбор.рец. На прод-ию для обуч. Во всех образ.учреж-Дели 2017</t>
  </si>
  <si>
    <t>№ 173 Сбор.рец. На прод-ию для обуч. Во всех образ.учреж-Дели 2015</t>
  </si>
  <si>
    <t>ТТК</t>
  </si>
  <si>
    <t>ТТК №350 АП от 25.12.2019</t>
  </si>
  <si>
    <t>№ 304  Сбор.рец. На прод-ию для обуч. Во всех образ.учреж-Дели 2017</t>
  </si>
  <si>
    <t>Котлета домашняя из говядины</t>
  </si>
  <si>
    <t>Каша "Дружба" вязкая молочная с маслом сливочным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</si>
</sst>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2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57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3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6"/>
  <sheetViews>
    <sheetView tabSelected="1" zoomScale="50" zoomScaleNormal="50" zoomScalePageLayoutView="0" workbookViewId="0" topLeftCell="A46">
      <selection activeCell="Y77" sqref="Y77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68" customWidth="1"/>
    <col min="18" max="18" width="9.140625" style="67" customWidth="1"/>
  </cols>
  <sheetData>
    <row r="2" spans="1:15" ht="15">
      <c r="A2" s="103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5">
      <c r="A3" s="103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8">
      <c r="A4" s="103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8">
      <c r="A5" s="103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8">
      <c r="A6" s="103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8">
      <c r="A7" s="103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8">
      <c r="A8" s="10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8">
      <c r="A9" s="103"/>
      <c r="M9" s="47"/>
      <c r="N9" s="47"/>
      <c r="O9" s="47"/>
    </row>
    <row r="10" spans="1:15" ht="18">
      <c r="A10" s="103"/>
      <c r="M10" s="47"/>
      <c r="N10" s="47"/>
      <c r="O10" s="47"/>
    </row>
    <row r="11" spans="1:15" ht="18">
      <c r="A11" s="103"/>
      <c r="M11" s="47"/>
      <c r="N11" s="47"/>
      <c r="O11" s="47"/>
    </row>
    <row r="12" spans="1:15" ht="18">
      <c r="A12" s="103"/>
      <c r="B12" s="59"/>
      <c r="C12" s="51"/>
      <c r="D12" s="52"/>
      <c r="E12" s="52"/>
      <c r="H12" s="46"/>
      <c r="I12" s="53" t="s">
        <v>67</v>
      </c>
      <c r="J12" s="53"/>
      <c r="K12" s="53"/>
      <c r="M12" s="47"/>
      <c r="N12" s="47"/>
      <c r="O12" s="47"/>
    </row>
    <row r="13" spans="1:15" ht="18">
      <c r="A13" s="103"/>
      <c r="B13" s="63"/>
      <c r="C13" s="51"/>
      <c r="D13" s="52"/>
      <c r="E13" s="52"/>
      <c r="H13" s="46"/>
      <c r="I13" s="53" t="s">
        <v>62</v>
      </c>
      <c r="J13" s="53"/>
      <c r="K13" s="53"/>
      <c r="M13" s="47"/>
      <c r="N13" s="47"/>
      <c r="O13" s="47"/>
    </row>
    <row r="14" spans="1:15" ht="18">
      <c r="A14" s="103"/>
      <c r="B14" s="64"/>
      <c r="C14" s="54"/>
      <c r="D14" s="52"/>
      <c r="E14" s="52"/>
      <c r="H14" s="46"/>
      <c r="L14" s="52"/>
      <c r="M14" s="47"/>
      <c r="N14" s="47"/>
      <c r="O14" s="47"/>
    </row>
    <row r="15" spans="1:15" ht="18">
      <c r="A15" s="103"/>
      <c r="B15" s="63"/>
      <c r="C15" s="51"/>
      <c r="D15" s="52"/>
      <c r="E15" s="52"/>
      <c r="H15" s="46"/>
      <c r="I15" s="55" t="s">
        <v>63</v>
      </c>
      <c r="J15" s="55"/>
      <c r="K15" s="55"/>
      <c r="L15" s="56"/>
      <c r="M15" s="47"/>
      <c r="N15" s="47"/>
      <c r="O15" s="47"/>
    </row>
    <row r="16" spans="1:15" ht="18">
      <c r="A16" s="103"/>
      <c r="B16" s="51"/>
      <c r="C16" s="51"/>
      <c r="D16" s="52"/>
      <c r="E16" s="52"/>
      <c r="F16" s="52"/>
      <c r="G16" s="52"/>
      <c r="H16" s="52"/>
      <c r="I16" s="52"/>
      <c r="J16" s="57"/>
      <c r="K16" s="58"/>
      <c r="L16" s="56"/>
      <c r="M16" s="47"/>
      <c r="N16" s="47"/>
      <c r="O16" s="47"/>
    </row>
    <row r="17" spans="1:15" ht="18">
      <c r="A17" s="103"/>
      <c r="B17" s="59"/>
      <c r="C17" s="50"/>
      <c r="D17" s="52"/>
      <c r="E17" s="52"/>
      <c r="F17" s="52"/>
      <c r="G17" s="52"/>
      <c r="H17" s="46"/>
      <c r="M17" s="47"/>
      <c r="N17" s="47"/>
      <c r="O17" s="47"/>
    </row>
    <row r="18" spans="1:15" ht="18">
      <c r="A18" s="103"/>
      <c r="B18" s="50"/>
      <c r="C18" s="52"/>
      <c r="D18" s="52"/>
      <c r="E18" s="52"/>
      <c r="F18" s="52"/>
      <c r="G18" s="52"/>
      <c r="H18" s="52"/>
      <c r="I18" s="52"/>
      <c r="J18" s="57"/>
      <c r="K18" s="57"/>
      <c r="L18" s="60"/>
      <c r="M18" s="47"/>
      <c r="N18" s="47"/>
      <c r="O18" s="47"/>
    </row>
    <row r="19" spans="1:15" ht="18">
      <c r="A19" s="103"/>
      <c r="B19" s="50"/>
      <c r="C19" s="52"/>
      <c r="D19" s="52"/>
      <c r="E19" s="52"/>
      <c r="F19" s="52"/>
      <c r="G19" s="52"/>
      <c r="H19" s="52"/>
      <c r="I19" s="52"/>
      <c r="J19" s="57"/>
      <c r="K19" s="57"/>
      <c r="L19" s="60"/>
      <c r="M19" s="47"/>
      <c r="N19" s="47"/>
      <c r="O19" s="47"/>
    </row>
    <row r="20" spans="1:15" ht="34.5">
      <c r="A20" s="103"/>
      <c r="B20" s="104" t="s">
        <v>64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61"/>
      <c r="M20" s="47"/>
      <c r="N20" s="47"/>
      <c r="O20" s="47"/>
    </row>
    <row r="21" spans="1:15" ht="20.25">
      <c r="A21" s="103"/>
      <c r="B21" s="105" t="s">
        <v>65</v>
      </c>
      <c r="C21" s="105"/>
      <c r="D21" s="105"/>
      <c r="E21" s="105"/>
      <c r="F21" s="105"/>
      <c r="G21" s="105"/>
      <c r="H21" s="105"/>
      <c r="I21" s="105"/>
      <c r="J21" s="105"/>
      <c r="K21" s="105"/>
      <c r="L21" s="62"/>
      <c r="M21" s="47"/>
      <c r="N21" s="47"/>
      <c r="O21" s="47"/>
    </row>
    <row r="22" spans="1:15" ht="20.25">
      <c r="A22" s="103"/>
      <c r="B22" s="105" t="s">
        <v>66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62"/>
      <c r="M22" s="47"/>
      <c r="N22" s="47"/>
      <c r="O22" s="47"/>
    </row>
    <row r="23" spans="1:15" ht="18">
      <c r="A23" s="103"/>
      <c r="M23" s="47"/>
      <c r="N23" s="47"/>
      <c r="O23" s="47"/>
    </row>
    <row r="24" spans="1:15" ht="18">
      <c r="A24" s="103"/>
      <c r="M24" s="47"/>
      <c r="N24" s="47"/>
      <c r="O24" s="47"/>
    </row>
    <row r="25" spans="1:15" ht="18">
      <c r="A25" s="103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8">
      <c r="A26" s="10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8">
      <c r="A27" s="103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8">
      <c r="A28" s="10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8">
      <c r="A29" s="103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8">
      <c r="A30" s="103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8">
      <c r="A31" s="103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8">
      <c r="A32" s="103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8">
      <c r="A33" s="103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8">
      <c r="A34" s="103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>
      <c r="A35" s="10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8">
      <c r="A36" s="103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8">
      <c r="A37" s="103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8">
      <c r="A38" s="103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8">
      <c r="A39" s="10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8">
      <c r="A40" s="10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8">
      <c r="A41" s="103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8">
      <c r="A42" s="10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8">
      <c r="A43" s="103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8">
      <c r="A44" s="10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8">
      <c r="A45" s="103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8">
      <c r="A46" s="103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8">
      <c r="A47" s="103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18">
      <c r="A48" s="103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8">
      <c r="A49" s="103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8">
      <c r="A50" s="103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15" ht="18">
      <c r="A51" s="103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8">
      <c r="A52" s="103"/>
      <c r="B52" s="108" t="s">
        <v>30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1:15" ht="18">
      <c r="A53" s="103"/>
      <c r="B53" s="30"/>
      <c r="C53" s="30"/>
      <c r="D53" s="30"/>
      <c r="E53" s="30"/>
      <c r="F53" s="30"/>
      <c r="G53" s="30"/>
      <c r="H53" s="30"/>
      <c r="I53" s="30"/>
      <c r="J53" s="30"/>
      <c r="K53" s="109"/>
      <c r="L53" s="109"/>
      <c r="M53" s="109"/>
      <c r="N53" s="109"/>
      <c r="O53" s="109"/>
    </row>
    <row r="54" spans="1:15" ht="25.5">
      <c r="A54" s="6" t="s">
        <v>25</v>
      </c>
      <c r="B54" s="14" t="s">
        <v>0</v>
      </c>
      <c r="C54" s="14" t="s">
        <v>27</v>
      </c>
      <c r="D54" s="15" t="s">
        <v>1</v>
      </c>
      <c r="E54" s="15" t="s">
        <v>2</v>
      </c>
      <c r="F54" s="15" t="s">
        <v>3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.75">
      <c r="A55" s="22"/>
      <c r="B55" s="106" t="s">
        <v>26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1:15" ht="15.75">
      <c r="A56" s="92"/>
      <c r="B56" s="106" t="s">
        <v>14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1:15" ht="36">
      <c r="A57" s="48" t="s">
        <v>85</v>
      </c>
      <c r="B57" s="7" t="s">
        <v>58</v>
      </c>
      <c r="C57" s="3" t="s">
        <v>102</v>
      </c>
      <c r="D57" s="41">
        <v>2.63</v>
      </c>
      <c r="E57" s="41">
        <v>2.66</v>
      </c>
      <c r="F57" s="41">
        <v>0</v>
      </c>
      <c r="G57" s="41">
        <v>34.333333333333336</v>
      </c>
      <c r="H57" s="41">
        <v>0.0033333333333333335</v>
      </c>
      <c r="I57" s="41">
        <v>0.06999999999999999</v>
      </c>
      <c r="J57" s="41">
        <v>21</v>
      </c>
      <c r="K57" s="41">
        <v>0.04</v>
      </c>
      <c r="L57" s="41">
        <v>100</v>
      </c>
      <c r="M57" s="41">
        <v>60</v>
      </c>
      <c r="N57" s="41">
        <v>5.5</v>
      </c>
      <c r="O57" s="41">
        <v>0.06999999999999999</v>
      </c>
    </row>
    <row r="58" spans="1:15" ht="36">
      <c r="A58" s="48" t="s">
        <v>79</v>
      </c>
      <c r="B58" s="16" t="s">
        <v>78</v>
      </c>
      <c r="C58" s="1">
        <v>90</v>
      </c>
      <c r="D58" s="41">
        <v>6.8</v>
      </c>
      <c r="E58" s="41">
        <v>8.06</v>
      </c>
      <c r="F58" s="41">
        <v>18.526</v>
      </c>
      <c r="G58" s="41">
        <v>178</v>
      </c>
      <c r="H58" s="41">
        <v>0.18000000000000002</v>
      </c>
      <c r="I58" s="41">
        <v>0.81</v>
      </c>
      <c r="J58" s="79">
        <v>12.419999999999998</v>
      </c>
      <c r="K58" s="41">
        <v>61.47000000000001</v>
      </c>
      <c r="L58" s="41">
        <v>51.642</v>
      </c>
      <c r="M58" s="41">
        <v>69.3</v>
      </c>
      <c r="N58" s="41">
        <v>19.98</v>
      </c>
      <c r="O58" s="41">
        <v>3.24</v>
      </c>
    </row>
    <row r="59" spans="1:15" ht="36.75">
      <c r="A59" s="4" t="s">
        <v>105</v>
      </c>
      <c r="B59" s="7" t="s">
        <v>103</v>
      </c>
      <c r="C59" s="2" t="s">
        <v>18</v>
      </c>
      <c r="D59" s="41">
        <v>5.76</v>
      </c>
      <c r="E59" s="41">
        <v>8.71</v>
      </c>
      <c r="F59" s="41">
        <v>29.08</v>
      </c>
      <c r="G59" s="41">
        <v>212</v>
      </c>
      <c r="H59" s="41">
        <v>0.1575</v>
      </c>
      <c r="I59" s="41">
        <v>0.72</v>
      </c>
      <c r="J59" s="41">
        <v>31.1</v>
      </c>
      <c r="K59" s="41">
        <v>0.52</v>
      </c>
      <c r="L59" s="41">
        <v>118.4</v>
      </c>
      <c r="M59" s="41">
        <v>197.9</v>
      </c>
      <c r="N59" s="41">
        <v>54.037499999999994</v>
      </c>
      <c r="O59" s="41">
        <v>1.56</v>
      </c>
    </row>
    <row r="60" spans="1:15" ht="36.75">
      <c r="A60" s="4" t="s">
        <v>51</v>
      </c>
      <c r="B60" s="16" t="s">
        <v>38</v>
      </c>
      <c r="C60" s="1" t="s">
        <v>94</v>
      </c>
      <c r="D60" s="41">
        <v>0.13</v>
      </c>
      <c r="E60" s="41">
        <v>0.02</v>
      </c>
      <c r="F60" s="41">
        <v>10.2</v>
      </c>
      <c r="G60" s="41">
        <v>42</v>
      </c>
      <c r="H60" s="41"/>
      <c r="I60" s="41">
        <v>2.83</v>
      </c>
      <c r="J60" s="41"/>
      <c r="K60" s="41">
        <v>0.01</v>
      </c>
      <c r="L60" s="41">
        <v>14.05</v>
      </c>
      <c r="M60" s="41">
        <v>4.4</v>
      </c>
      <c r="N60" s="41">
        <v>2.4</v>
      </c>
      <c r="O60" s="41">
        <v>0.34</v>
      </c>
    </row>
    <row r="61" spans="1:15" ht="36.75">
      <c r="A61" s="4" t="s">
        <v>42</v>
      </c>
      <c r="B61" s="16" t="s">
        <v>31</v>
      </c>
      <c r="C61" s="1">
        <v>25</v>
      </c>
      <c r="D61" s="41">
        <v>1.8999999999999997</v>
      </c>
      <c r="E61" s="41">
        <v>0.19999999999999998</v>
      </c>
      <c r="F61" s="41">
        <v>12.299999999999999</v>
      </c>
      <c r="G61" s="41">
        <v>58.75</v>
      </c>
      <c r="H61" s="41">
        <v>0.027500000000000004</v>
      </c>
      <c r="I61" s="41">
        <v>0</v>
      </c>
      <c r="J61" s="41">
        <v>0</v>
      </c>
      <c r="K61" s="41">
        <v>0.275</v>
      </c>
      <c r="L61" s="41">
        <v>5</v>
      </c>
      <c r="M61" s="41">
        <v>16.25</v>
      </c>
      <c r="N61" s="41">
        <v>3.4999999999999996</v>
      </c>
      <c r="O61" s="41">
        <v>0.275</v>
      </c>
    </row>
    <row r="62" spans="1:15" ht="36">
      <c r="A62" s="48" t="s">
        <v>41</v>
      </c>
      <c r="B62" s="16" t="s">
        <v>32</v>
      </c>
      <c r="C62" s="1">
        <v>20</v>
      </c>
      <c r="D62" s="41">
        <v>1.32</v>
      </c>
      <c r="E62" s="41">
        <v>0.5399999999999999</v>
      </c>
      <c r="F62" s="41">
        <v>17.82</v>
      </c>
      <c r="G62" s="41">
        <v>89.1</v>
      </c>
      <c r="H62" s="41">
        <v>0.0765</v>
      </c>
      <c r="I62" s="41">
        <v>0</v>
      </c>
      <c r="J62" s="41">
        <v>0</v>
      </c>
      <c r="K62" s="41">
        <v>0.6299999999999999</v>
      </c>
      <c r="L62" s="41">
        <v>13.050000000000002</v>
      </c>
      <c r="M62" s="41">
        <v>67.5</v>
      </c>
      <c r="N62" s="41">
        <v>21.15</v>
      </c>
      <c r="O62" s="41">
        <v>1.7550000000000001</v>
      </c>
    </row>
    <row r="63" spans="1:17" ht="15.75">
      <c r="A63" s="21"/>
      <c r="B63" s="19" t="s">
        <v>15</v>
      </c>
      <c r="C63" s="20">
        <v>500</v>
      </c>
      <c r="D63" s="26">
        <f aca="true" t="shared" si="0" ref="D63:O63">SUM(D57:D62)</f>
        <v>18.54</v>
      </c>
      <c r="E63" s="26">
        <f t="shared" si="0"/>
        <v>20.189999999999998</v>
      </c>
      <c r="F63" s="26">
        <f t="shared" si="0"/>
        <v>87.92599999999999</v>
      </c>
      <c r="G63" s="26">
        <f t="shared" si="0"/>
        <v>614.1833333333334</v>
      </c>
      <c r="H63" s="26">
        <f t="shared" si="0"/>
        <v>0.44483333333333336</v>
      </c>
      <c r="I63" s="26">
        <f t="shared" si="0"/>
        <v>4.43</v>
      </c>
      <c r="J63" s="26">
        <f t="shared" si="0"/>
        <v>64.52000000000001</v>
      </c>
      <c r="K63" s="26">
        <f t="shared" si="0"/>
        <v>62.945000000000014</v>
      </c>
      <c r="L63" s="26">
        <f t="shared" si="0"/>
        <v>302.14200000000005</v>
      </c>
      <c r="M63" s="26">
        <f t="shared" si="0"/>
        <v>415.35</v>
      </c>
      <c r="N63" s="26">
        <f t="shared" si="0"/>
        <v>106.5675</v>
      </c>
      <c r="O63" s="26">
        <f t="shared" si="0"/>
        <v>7.24</v>
      </c>
      <c r="Q63" s="69">
        <v>0.25</v>
      </c>
    </row>
    <row r="64" spans="1:15" ht="15.75">
      <c r="A64" s="22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15" ht="15.75">
      <c r="A65" s="92"/>
      <c r="B65" s="106" t="s">
        <v>16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1:15" ht="15">
      <c r="A66" s="48"/>
      <c r="B66" s="16"/>
      <c r="C66" s="17"/>
      <c r="D66" s="39"/>
      <c r="E66" s="39"/>
      <c r="F66" s="39"/>
      <c r="G66" s="39"/>
      <c r="H66" s="39"/>
      <c r="I66" s="39"/>
      <c r="J66" s="65"/>
      <c r="K66" s="39"/>
      <c r="L66" s="39"/>
      <c r="M66" s="39"/>
      <c r="N66" s="39"/>
      <c r="O66" s="39"/>
    </row>
    <row r="67" spans="1:15" ht="36.75">
      <c r="A67" s="4" t="s">
        <v>70</v>
      </c>
      <c r="B67" s="7" t="s">
        <v>109</v>
      </c>
      <c r="C67" s="2">
        <v>90</v>
      </c>
      <c r="D67" s="41">
        <v>10.15</v>
      </c>
      <c r="E67" s="41">
        <v>13.7934782608696</v>
      </c>
      <c r="F67" s="41">
        <v>8.1</v>
      </c>
      <c r="G67" s="41">
        <v>199.56521739130434</v>
      </c>
      <c r="H67" s="41">
        <v>0.13695652173913045</v>
      </c>
      <c r="I67" s="41">
        <v>0.1956521739130435</v>
      </c>
      <c r="J67" s="41">
        <v>2.7391304347826058</v>
      </c>
      <c r="K67" s="41">
        <v>2.269565217391304</v>
      </c>
      <c r="L67" s="41">
        <v>13.480434782608697</v>
      </c>
      <c r="M67" s="41">
        <v>104.59565217391304</v>
      </c>
      <c r="N67" s="41">
        <v>16.082608695652176</v>
      </c>
      <c r="O67" s="41">
        <v>1.702173913043478</v>
      </c>
    </row>
    <row r="68" spans="1:15" ht="36.75">
      <c r="A68" s="4" t="s">
        <v>49</v>
      </c>
      <c r="B68" s="7" t="s">
        <v>89</v>
      </c>
      <c r="C68" s="2" t="s">
        <v>18</v>
      </c>
      <c r="D68" s="41">
        <v>5.12</v>
      </c>
      <c r="E68" s="41">
        <v>4.53</v>
      </c>
      <c r="F68" s="41">
        <v>31.990000000000002</v>
      </c>
      <c r="G68" s="41">
        <v>189.29999999999998</v>
      </c>
      <c r="H68" s="41">
        <v>0.056999999999999995</v>
      </c>
      <c r="I68" s="41">
        <v>0</v>
      </c>
      <c r="J68" s="41">
        <v>20</v>
      </c>
      <c r="K68" s="41">
        <v>0.8225000000000001</v>
      </c>
      <c r="L68" s="41">
        <v>12.391499999999999</v>
      </c>
      <c r="M68" s="41">
        <v>38.66775</v>
      </c>
      <c r="N68" s="41">
        <v>8.619</v>
      </c>
      <c r="O68" s="41">
        <v>0.862</v>
      </c>
    </row>
    <row r="69" spans="1:15" ht="36.75">
      <c r="A69" s="4" t="s">
        <v>98</v>
      </c>
      <c r="B69" s="16" t="s">
        <v>88</v>
      </c>
      <c r="C69" s="18">
        <v>200</v>
      </c>
      <c r="D69" s="39">
        <v>0.34</v>
      </c>
      <c r="E69" s="39">
        <v>0.17</v>
      </c>
      <c r="F69" s="39">
        <v>22.84</v>
      </c>
      <c r="G69" s="39">
        <v>106.4</v>
      </c>
      <c r="H69" s="39">
        <v>0.024</v>
      </c>
      <c r="I69" s="39">
        <v>3.172</v>
      </c>
      <c r="J69" s="39">
        <v>0</v>
      </c>
      <c r="K69" s="39">
        <v>0.13</v>
      </c>
      <c r="L69" s="39">
        <v>16.668000000000003</v>
      </c>
      <c r="M69" s="39">
        <v>7.050000000000001</v>
      </c>
      <c r="N69" s="39">
        <v>7.782</v>
      </c>
      <c r="O69" s="39">
        <v>0.8800000000000001</v>
      </c>
    </row>
    <row r="70" spans="1:15" ht="36">
      <c r="A70" s="48" t="s">
        <v>42</v>
      </c>
      <c r="B70" s="7" t="s">
        <v>31</v>
      </c>
      <c r="C70" s="1">
        <v>30</v>
      </c>
      <c r="D70" s="10">
        <v>2.28</v>
      </c>
      <c r="E70" s="10">
        <v>0.23999999999999996</v>
      </c>
      <c r="F70" s="10">
        <v>14.759999999999998</v>
      </c>
      <c r="G70" s="12">
        <v>70.5</v>
      </c>
      <c r="H70" s="10">
        <v>0.033</v>
      </c>
      <c r="I70" s="11">
        <v>0</v>
      </c>
      <c r="J70" s="11">
        <v>0</v>
      </c>
      <c r="K70" s="10">
        <v>0.33</v>
      </c>
      <c r="L70" s="10">
        <v>6</v>
      </c>
      <c r="M70" s="10">
        <v>19.5</v>
      </c>
      <c r="N70" s="10">
        <v>4.199999999999999</v>
      </c>
      <c r="O70" s="10">
        <v>0.33</v>
      </c>
    </row>
    <row r="71" spans="1:15" ht="36">
      <c r="A71" s="48" t="s">
        <v>41</v>
      </c>
      <c r="B71" s="7" t="s">
        <v>32</v>
      </c>
      <c r="C71" s="1">
        <v>25</v>
      </c>
      <c r="D71" s="41">
        <v>1.6500000000000001</v>
      </c>
      <c r="E71" s="41">
        <v>0.3</v>
      </c>
      <c r="F71" s="41">
        <v>9.9</v>
      </c>
      <c r="G71" s="41">
        <v>49.5</v>
      </c>
      <c r="H71" s="41">
        <v>0.0425</v>
      </c>
      <c r="I71" s="41">
        <v>0</v>
      </c>
      <c r="J71" s="41">
        <v>0</v>
      </c>
      <c r="K71" s="41">
        <v>0.35</v>
      </c>
      <c r="L71" s="41">
        <v>7.250000000000001</v>
      </c>
      <c r="M71" s="41">
        <v>37.5</v>
      </c>
      <c r="N71" s="41">
        <v>11.75</v>
      </c>
      <c r="O71" s="41">
        <v>0.9750000000000001</v>
      </c>
    </row>
    <row r="72" spans="1:17" ht="15.75">
      <c r="A72" s="21"/>
      <c r="B72" s="19" t="s">
        <v>15</v>
      </c>
      <c r="C72" s="20">
        <v>500</v>
      </c>
      <c r="D72" s="26">
        <f>SUM(D67:D71)</f>
        <v>19.54</v>
      </c>
      <c r="E72" s="26">
        <f aca="true" t="shared" si="1" ref="E72:O72">SUM(E67:E71)</f>
        <v>19.0334782608696</v>
      </c>
      <c r="F72" s="26">
        <f t="shared" si="1"/>
        <v>87.59</v>
      </c>
      <c r="G72" s="26">
        <f t="shared" si="1"/>
        <v>615.2652173913043</v>
      </c>
      <c r="H72" s="26">
        <f t="shared" si="1"/>
        <v>0.2934565217391304</v>
      </c>
      <c r="I72" s="26">
        <f t="shared" si="1"/>
        <v>3.3676521739130436</v>
      </c>
      <c r="J72" s="26">
        <f t="shared" si="1"/>
        <v>22.739130434782606</v>
      </c>
      <c r="K72" s="26">
        <f t="shared" si="1"/>
        <v>3.9020652173913044</v>
      </c>
      <c r="L72" s="26">
        <f t="shared" si="1"/>
        <v>55.7899347826087</v>
      </c>
      <c r="M72" s="26">
        <f t="shared" si="1"/>
        <v>207.31340217391306</v>
      </c>
      <c r="N72" s="26">
        <f t="shared" si="1"/>
        <v>48.43360869565218</v>
      </c>
      <c r="O72" s="26">
        <f t="shared" si="1"/>
        <v>4.749173913043478</v>
      </c>
      <c r="Q72" s="69">
        <v>0.25</v>
      </c>
    </row>
    <row r="73" spans="1:17" ht="15.75" customHeigh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2"/>
      <c r="Q73" s="69"/>
    </row>
    <row r="74" spans="1:15" ht="15.75">
      <c r="A74" s="92"/>
      <c r="B74" s="106" t="s">
        <v>17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1:15" ht="39">
      <c r="A75" s="77" t="s">
        <v>40</v>
      </c>
      <c r="B75" s="78" t="s">
        <v>35</v>
      </c>
      <c r="C75" s="25">
        <v>100</v>
      </c>
      <c r="D75" s="25">
        <v>0.4</v>
      </c>
      <c r="E75" s="25">
        <v>0.4</v>
      </c>
      <c r="F75" s="25">
        <v>9.8</v>
      </c>
      <c r="G75" s="25">
        <v>47</v>
      </c>
      <c r="H75" s="25">
        <v>0.03</v>
      </c>
      <c r="I75" s="25">
        <v>10</v>
      </c>
      <c r="J75" s="25"/>
      <c r="K75" s="25">
        <v>0.2</v>
      </c>
      <c r="L75" s="25">
        <v>16</v>
      </c>
      <c r="M75" s="25">
        <v>11</v>
      </c>
      <c r="N75" s="25">
        <v>9</v>
      </c>
      <c r="O75" s="25">
        <v>2.2</v>
      </c>
    </row>
    <row r="76" spans="1:15" ht="15">
      <c r="A76" s="93" t="s">
        <v>107</v>
      </c>
      <c r="B76" s="16" t="s">
        <v>68</v>
      </c>
      <c r="C76" s="18" t="s">
        <v>24</v>
      </c>
      <c r="D76" s="39">
        <v>10.96</v>
      </c>
      <c r="E76" s="39">
        <v>10.65</v>
      </c>
      <c r="F76" s="39">
        <v>3.4</v>
      </c>
      <c r="G76" s="39">
        <v>171</v>
      </c>
      <c r="H76" s="39">
        <v>0.078</v>
      </c>
      <c r="I76" s="39">
        <v>3.97</v>
      </c>
      <c r="J76" s="39">
        <v>28.4</v>
      </c>
      <c r="K76" s="39">
        <v>3.19</v>
      </c>
      <c r="L76" s="39">
        <v>17.166</v>
      </c>
      <c r="M76" s="39">
        <v>122.74</v>
      </c>
      <c r="N76" s="39">
        <v>18.27</v>
      </c>
      <c r="O76" s="39">
        <v>1.13</v>
      </c>
    </row>
    <row r="77" spans="1:15" ht="36.75">
      <c r="A77" s="4" t="s">
        <v>108</v>
      </c>
      <c r="B77" s="16" t="s">
        <v>95</v>
      </c>
      <c r="C77" s="18" t="s">
        <v>18</v>
      </c>
      <c r="D77" s="39">
        <v>3.7</v>
      </c>
      <c r="E77" s="39">
        <v>9</v>
      </c>
      <c r="F77" s="39">
        <v>36.74</v>
      </c>
      <c r="G77" s="39">
        <v>242.7</v>
      </c>
      <c r="H77" s="39">
        <v>0.0255</v>
      </c>
      <c r="I77" s="39">
        <v>0</v>
      </c>
      <c r="J77" s="39">
        <v>20</v>
      </c>
      <c r="K77" s="39">
        <v>0.33</v>
      </c>
      <c r="L77" s="39">
        <v>2.57</v>
      </c>
      <c r="M77" s="39">
        <v>62.45</v>
      </c>
      <c r="N77" s="39">
        <v>16.335</v>
      </c>
      <c r="O77" s="39">
        <v>0.54</v>
      </c>
    </row>
    <row r="78" spans="1:15" ht="22.5">
      <c r="A78" s="94" t="s">
        <v>45</v>
      </c>
      <c r="B78" s="7" t="s">
        <v>28</v>
      </c>
      <c r="C78" s="2" t="s">
        <v>93</v>
      </c>
      <c r="D78" s="41">
        <v>0.07</v>
      </c>
      <c r="E78" s="41">
        <v>0.02</v>
      </c>
      <c r="F78" s="41">
        <v>10</v>
      </c>
      <c r="G78" s="41">
        <v>40</v>
      </c>
      <c r="H78" s="41"/>
      <c r="I78" s="41">
        <v>0.03</v>
      </c>
      <c r="J78" s="41"/>
      <c r="K78" s="41"/>
      <c r="L78" s="41">
        <v>10.95</v>
      </c>
      <c r="M78" s="41">
        <v>2.8</v>
      </c>
      <c r="N78" s="41">
        <v>1.4</v>
      </c>
      <c r="O78" s="41">
        <v>0.26</v>
      </c>
    </row>
    <row r="79" spans="1:15" ht="36">
      <c r="A79" s="48" t="s">
        <v>42</v>
      </c>
      <c r="B79" s="16" t="s">
        <v>31</v>
      </c>
      <c r="C79" s="1">
        <v>30</v>
      </c>
      <c r="D79" s="10">
        <v>2.28</v>
      </c>
      <c r="E79" s="10">
        <v>0.23999999999999996</v>
      </c>
      <c r="F79" s="10">
        <v>14.759999999999998</v>
      </c>
      <c r="G79" s="12">
        <v>70.5</v>
      </c>
      <c r="H79" s="10">
        <v>0.033</v>
      </c>
      <c r="I79" s="11">
        <v>0</v>
      </c>
      <c r="J79" s="11">
        <v>0</v>
      </c>
      <c r="K79" s="10">
        <v>0.33</v>
      </c>
      <c r="L79" s="10">
        <v>6</v>
      </c>
      <c r="M79" s="10">
        <v>19.5</v>
      </c>
      <c r="N79" s="10">
        <v>4.199999999999999</v>
      </c>
      <c r="O79" s="10">
        <v>0.33</v>
      </c>
    </row>
    <row r="80" spans="1:15" ht="36">
      <c r="A80" s="48" t="s">
        <v>41</v>
      </c>
      <c r="B80" s="16" t="s">
        <v>32</v>
      </c>
      <c r="C80" s="17">
        <v>20</v>
      </c>
      <c r="D80" s="39">
        <v>1.32</v>
      </c>
      <c r="E80" s="39">
        <v>0.24</v>
      </c>
      <c r="F80" s="39">
        <v>7.920000000000001</v>
      </c>
      <c r="G80" s="39">
        <v>39.6</v>
      </c>
      <c r="H80" s="39">
        <v>0.034</v>
      </c>
      <c r="I80" s="39">
        <v>0</v>
      </c>
      <c r="J80" s="39">
        <v>0</v>
      </c>
      <c r="K80" s="39">
        <v>0.27999999999999997</v>
      </c>
      <c r="L80" s="39">
        <v>5.800000000000001</v>
      </c>
      <c r="M80" s="39">
        <v>30</v>
      </c>
      <c r="N80" s="39">
        <v>9.4</v>
      </c>
      <c r="O80" s="39">
        <v>0.78</v>
      </c>
    </row>
    <row r="81" spans="1:17" ht="15.75">
      <c r="A81" s="21"/>
      <c r="B81" s="19" t="s">
        <v>15</v>
      </c>
      <c r="C81" s="20">
        <v>605</v>
      </c>
      <c r="D81" s="26">
        <f>SUM(D75:D80)</f>
        <v>18.730000000000004</v>
      </c>
      <c r="E81" s="26">
        <f aca="true" t="shared" si="2" ref="E81:O81">SUM(E75:E80)</f>
        <v>20.549999999999997</v>
      </c>
      <c r="F81" s="26">
        <f t="shared" si="2"/>
        <v>82.62</v>
      </c>
      <c r="G81" s="26">
        <f t="shared" si="2"/>
        <v>610.8000000000001</v>
      </c>
      <c r="H81" s="26">
        <f t="shared" si="2"/>
        <v>0.2005</v>
      </c>
      <c r="I81" s="26">
        <f t="shared" si="2"/>
        <v>14</v>
      </c>
      <c r="J81" s="26">
        <f t="shared" si="2"/>
        <v>48.4</v>
      </c>
      <c r="K81" s="26">
        <f t="shared" si="2"/>
        <v>4.33</v>
      </c>
      <c r="L81" s="26">
        <f t="shared" si="2"/>
        <v>58.48599999999999</v>
      </c>
      <c r="M81" s="26">
        <f t="shared" si="2"/>
        <v>248.49</v>
      </c>
      <c r="N81" s="26">
        <f t="shared" si="2"/>
        <v>58.605</v>
      </c>
      <c r="O81" s="26">
        <f t="shared" si="2"/>
        <v>5.24</v>
      </c>
      <c r="Q81" s="69">
        <v>0.25</v>
      </c>
    </row>
    <row r="82" spans="1:15" ht="15.75" customHeight="1">
      <c r="A82" s="100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2"/>
    </row>
    <row r="83" spans="1:15" ht="15.75">
      <c r="A83" s="92"/>
      <c r="B83" s="44" t="s">
        <v>19</v>
      </c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5"/>
    </row>
    <row r="84" spans="1:15" ht="39">
      <c r="A84" s="77" t="s">
        <v>90</v>
      </c>
      <c r="B84" s="80" t="s">
        <v>91</v>
      </c>
      <c r="C84" s="81">
        <v>100</v>
      </c>
      <c r="D84" s="82">
        <v>1.312</v>
      </c>
      <c r="E84" s="82">
        <v>3.2490000000000006</v>
      </c>
      <c r="F84" s="82">
        <v>6.466</v>
      </c>
      <c r="G84" s="82">
        <v>60.400000000000006</v>
      </c>
      <c r="H84" s="82">
        <v>0.022000000000000002</v>
      </c>
      <c r="I84" s="82">
        <v>17.098</v>
      </c>
      <c r="J84" s="82">
        <v>0</v>
      </c>
      <c r="K84" s="82">
        <v>8.39</v>
      </c>
      <c r="L84" s="82">
        <v>24.971000000000004</v>
      </c>
      <c r="M84" s="82">
        <v>28.307000000000002</v>
      </c>
      <c r="N84" s="82">
        <v>15.091000000000001</v>
      </c>
      <c r="O84" s="82">
        <v>0.466</v>
      </c>
    </row>
    <row r="85" spans="1:15" ht="36.75">
      <c r="A85" s="4" t="s">
        <v>104</v>
      </c>
      <c r="B85" s="28" t="s">
        <v>37</v>
      </c>
      <c r="C85" s="17">
        <v>90</v>
      </c>
      <c r="D85" s="39">
        <v>10.98</v>
      </c>
      <c r="E85" s="40">
        <v>8.42</v>
      </c>
      <c r="F85" s="40">
        <v>12.212</v>
      </c>
      <c r="G85" s="39">
        <v>160.20000000000002</v>
      </c>
      <c r="H85" s="39">
        <v>0.054</v>
      </c>
      <c r="I85" s="40">
        <v>0.28800000000000003</v>
      </c>
      <c r="J85" s="40">
        <v>4.680000000000002</v>
      </c>
      <c r="K85" s="40">
        <v>4.518000000000001</v>
      </c>
      <c r="L85" s="39">
        <v>39.132000000000005</v>
      </c>
      <c r="M85" s="39">
        <v>147.32999999999998</v>
      </c>
      <c r="N85" s="39">
        <v>34.434</v>
      </c>
      <c r="O85" s="39">
        <v>1.296</v>
      </c>
    </row>
    <row r="86" spans="1:15" ht="36.75">
      <c r="A86" s="4" t="s">
        <v>48</v>
      </c>
      <c r="B86" s="16" t="s">
        <v>47</v>
      </c>
      <c r="C86" s="18" t="s">
        <v>18</v>
      </c>
      <c r="D86" s="39">
        <v>3.16</v>
      </c>
      <c r="E86" s="40">
        <v>8.4315</v>
      </c>
      <c r="F86" s="40">
        <v>20.508999999999997</v>
      </c>
      <c r="G86" s="40">
        <v>170.25</v>
      </c>
      <c r="H86" s="39">
        <v>0.1395</v>
      </c>
      <c r="I86" s="39">
        <v>18.1605</v>
      </c>
      <c r="J86" s="39">
        <v>20</v>
      </c>
      <c r="K86" s="39">
        <v>0.23149999999999998</v>
      </c>
      <c r="L86" s="39">
        <v>38.175000000000004</v>
      </c>
      <c r="M86" s="39">
        <v>88.09499999999998</v>
      </c>
      <c r="N86" s="39">
        <v>27.75</v>
      </c>
      <c r="O86" s="39">
        <v>1.0195</v>
      </c>
    </row>
    <row r="87" spans="1:15" ht="36">
      <c r="A87" s="48" t="s">
        <v>54</v>
      </c>
      <c r="B87" s="7" t="s">
        <v>34</v>
      </c>
      <c r="C87" s="2">
        <v>200</v>
      </c>
      <c r="D87" s="41">
        <v>0.16000000000000003</v>
      </c>
      <c r="E87" s="41">
        <v>0.16000000000000003</v>
      </c>
      <c r="F87" s="41">
        <v>27.880000000000003</v>
      </c>
      <c r="G87" s="41">
        <v>114.60000000000001</v>
      </c>
      <c r="H87" s="41">
        <v>0.012</v>
      </c>
      <c r="I87" s="41">
        <v>0.9</v>
      </c>
      <c r="J87" s="41">
        <v>0</v>
      </c>
      <c r="K87" s="41">
        <v>0.08000000000000002</v>
      </c>
      <c r="L87" s="41">
        <v>14.180000000000001</v>
      </c>
      <c r="M87" s="41">
        <v>4.4</v>
      </c>
      <c r="N87" s="41">
        <v>5.140000000000001</v>
      </c>
      <c r="O87" s="41">
        <v>0.952</v>
      </c>
    </row>
    <row r="88" spans="1:15" ht="36">
      <c r="A88" s="48" t="s">
        <v>42</v>
      </c>
      <c r="B88" s="16" t="s">
        <v>31</v>
      </c>
      <c r="C88" s="1">
        <v>25</v>
      </c>
      <c r="D88" s="10">
        <v>1.8999999999999997</v>
      </c>
      <c r="E88" s="10">
        <v>0.19999999999999998</v>
      </c>
      <c r="F88" s="10">
        <v>12.299999999999999</v>
      </c>
      <c r="G88" s="12">
        <v>58.75</v>
      </c>
      <c r="H88" s="10">
        <v>0.027500000000000004</v>
      </c>
      <c r="I88" s="11">
        <v>0</v>
      </c>
      <c r="J88" s="11">
        <v>0</v>
      </c>
      <c r="K88" s="10">
        <v>0.275</v>
      </c>
      <c r="L88" s="10">
        <v>5</v>
      </c>
      <c r="M88" s="10">
        <v>16.25</v>
      </c>
      <c r="N88" s="10">
        <v>3.4999999999999996</v>
      </c>
      <c r="O88" s="10">
        <v>0.275</v>
      </c>
    </row>
    <row r="89" spans="1:15" ht="36">
      <c r="A89" s="48" t="s">
        <v>41</v>
      </c>
      <c r="B89" s="16" t="s">
        <v>32</v>
      </c>
      <c r="C89" s="17">
        <v>20</v>
      </c>
      <c r="D89" s="39">
        <v>1.32</v>
      </c>
      <c r="E89" s="39">
        <v>0.24</v>
      </c>
      <c r="F89" s="39">
        <v>7.920000000000001</v>
      </c>
      <c r="G89" s="39">
        <v>39.6</v>
      </c>
      <c r="H89" s="39">
        <v>0.034</v>
      </c>
      <c r="I89" s="39">
        <v>0</v>
      </c>
      <c r="J89" s="39">
        <v>0</v>
      </c>
      <c r="K89" s="39">
        <v>0.27999999999999997</v>
      </c>
      <c r="L89" s="39">
        <v>5.800000000000001</v>
      </c>
      <c r="M89" s="39">
        <v>30</v>
      </c>
      <c r="N89" s="39">
        <v>9.4</v>
      </c>
      <c r="O89" s="39">
        <v>0.78</v>
      </c>
    </row>
    <row r="90" spans="1:17" ht="15.75">
      <c r="A90" s="21"/>
      <c r="B90" s="19" t="s">
        <v>15</v>
      </c>
      <c r="C90" s="20">
        <v>590</v>
      </c>
      <c r="D90" s="26">
        <f>SUM(D84:D89)</f>
        <v>18.832</v>
      </c>
      <c r="E90" s="26">
        <f aca="true" t="shared" si="3" ref="E90:O90">SUM(E84:E89)</f>
        <v>20.700499999999998</v>
      </c>
      <c r="F90" s="26">
        <f t="shared" si="3"/>
        <v>87.287</v>
      </c>
      <c r="G90" s="26">
        <f t="shared" si="3"/>
        <v>603.8000000000001</v>
      </c>
      <c r="H90" s="26">
        <f t="shared" si="3"/>
        <v>0.28900000000000003</v>
      </c>
      <c r="I90" s="26">
        <f t="shared" si="3"/>
        <v>36.44649999999999</v>
      </c>
      <c r="J90" s="26">
        <f t="shared" si="3"/>
        <v>24.680000000000003</v>
      </c>
      <c r="K90" s="26">
        <f t="shared" si="3"/>
        <v>13.774500000000002</v>
      </c>
      <c r="L90" s="26">
        <f t="shared" si="3"/>
        <v>127.25800000000002</v>
      </c>
      <c r="M90" s="26">
        <f t="shared" si="3"/>
        <v>314.38199999999995</v>
      </c>
      <c r="N90" s="26">
        <f t="shared" si="3"/>
        <v>95.31500000000001</v>
      </c>
      <c r="O90" s="26">
        <f t="shared" si="3"/>
        <v>4.788500000000001</v>
      </c>
      <c r="Q90" s="69">
        <v>0.25</v>
      </c>
    </row>
    <row r="91" spans="1:15" ht="15.75" customHeight="1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2"/>
    </row>
    <row r="92" spans="1:15" ht="15.75">
      <c r="A92" s="92"/>
      <c r="B92" s="106" t="s">
        <v>20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1:15" ht="36">
      <c r="A93" s="48" t="s">
        <v>90</v>
      </c>
      <c r="B93" s="78" t="s">
        <v>92</v>
      </c>
      <c r="C93" s="25">
        <v>100</v>
      </c>
      <c r="D93" s="25">
        <v>1.233</v>
      </c>
      <c r="E93" s="25">
        <v>0.094</v>
      </c>
      <c r="F93" s="25">
        <v>7.43</v>
      </c>
      <c r="G93" s="25">
        <v>71.7</v>
      </c>
      <c r="H93" s="25">
        <v>0.056999999999999995</v>
      </c>
      <c r="I93" s="25">
        <v>3.3600000000000003</v>
      </c>
      <c r="J93" s="25">
        <v>0</v>
      </c>
      <c r="K93" s="25">
        <v>13.4</v>
      </c>
      <c r="L93" s="25">
        <v>25.760000000000005</v>
      </c>
      <c r="M93" s="25">
        <v>52.766</v>
      </c>
      <c r="N93" s="25">
        <v>36.047000000000004</v>
      </c>
      <c r="O93" s="25">
        <v>0.664</v>
      </c>
    </row>
    <row r="94" spans="1:15" ht="36">
      <c r="A94" s="48" t="s">
        <v>69</v>
      </c>
      <c r="B94" s="7" t="s">
        <v>99</v>
      </c>
      <c r="C94" s="3" t="s">
        <v>22</v>
      </c>
      <c r="D94" s="10">
        <v>14.17</v>
      </c>
      <c r="E94" s="41">
        <v>14.87</v>
      </c>
      <c r="F94" s="10">
        <v>33.2</v>
      </c>
      <c r="G94" s="41">
        <v>258.32</v>
      </c>
      <c r="H94" s="10">
        <v>0.2</v>
      </c>
      <c r="I94" s="11">
        <v>29.65</v>
      </c>
      <c r="J94" s="11">
        <v>10</v>
      </c>
      <c r="K94" s="10">
        <v>3.1</v>
      </c>
      <c r="L94" s="10">
        <v>41.9</v>
      </c>
      <c r="M94" s="10">
        <v>162.68</v>
      </c>
      <c r="N94" s="10">
        <v>59.04</v>
      </c>
      <c r="O94" s="10">
        <v>11.53</v>
      </c>
    </row>
    <row r="95" spans="1:15" ht="36.75">
      <c r="A95" s="4" t="s">
        <v>53</v>
      </c>
      <c r="B95" s="16" t="s">
        <v>33</v>
      </c>
      <c r="C95" s="18">
        <v>200</v>
      </c>
      <c r="D95" s="39">
        <v>1.08</v>
      </c>
      <c r="E95" s="39">
        <v>3.544</v>
      </c>
      <c r="F95" s="39">
        <v>17.578</v>
      </c>
      <c r="G95" s="39">
        <v>118.60000000000001</v>
      </c>
      <c r="H95" s="39">
        <v>0.05600000000000001</v>
      </c>
      <c r="I95" s="39">
        <v>1.588</v>
      </c>
      <c r="J95" s="39">
        <v>24.400000000000002</v>
      </c>
      <c r="K95" s="39">
        <v>0</v>
      </c>
      <c r="L95" s="39">
        <v>152.22</v>
      </c>
      <c r="M95" s="39">
        <v>124.56</v>
      </c>
      <c r="N95" s="39">
        <v>21.340000000000003</v>
      </c>
      <c r="O95" s="39">
        <v>0.47800000000000004</v>
      </c>
    </row>
    <row r="96" spans="1:15" ht="36.75">
      <c r="A96" s="4" t="s">
        <v>42</v>
      </c>
      <c r="B96" s="16" t="s">
        <v>31</v>
      </c>
      <c r="C96" s="18">
        <v>30</v>
      </c>
      <c r="D96" s="39">
        <v>2.28</v>
      </c>
      <c r="E96" s="39">
        <v>0.23999999999999996</v>
      </c>
      <c r="F96" s="39">
        <v>14.759999999999998</v>
      </c>
      <c r="G96" s="39">
        <v>70.5</v>
      </c>
      <c r="H96" s="39">
        <v>0.033</v>
      </c>
      <c r="I96" s="39">
        <v>0</v>
      </c>
      <c r="J96" s="39">
        <v>0</v>
      </c>
      <c r="K96" s="39">
        <v>0.33</v>
      </c>
      <c r="L96" s="39">
        <v>6</v>
      </c>
      <c r="M96" s="39">
        <v>19.5</v>
      </c>
      <c r="N96" s="39">
        <v>4.199999999999999</v>
      </c>
      <c r="O96" s="39">
        <v>0.33</v>
      </c>
    </row>
    <row r="97" spans="1:15" ht="36">
      <c r="A97" s="48" t="s">
        <v>41</v>
      </c>
      <c r="B97" s="16" t="s">
        <v>32</v>
      </c>
      <c r="C97" s="1">
        <v>20</v>
      </c>
      <c r="D97" s="10">
        <v>1.32</v>
      </c>
      <c r="E97" s="41">
        <v>0.24</v>
      </c>
      <c r="F97" s="10">
        <v>7.920000000000001</v>
      </c>
      <c r="G97" s="12">
        <v>39.6</v>
      </c>
      <c r="H97" s="10">
        <v>0.034</v>
      </c>
      <c r="I97" s="11">
        <v>0</v>
      </c>
      <c r="J97" s="11">
        <v>0</v>
      </c>
      <c r="K97" s="10">
        <v>0.27999999999999997</v>
      </c>
      <c r="L97" s="10">
        <v>5.800000000000001</v>
      </c>
      <c r="M97" s="10">
        <v>30</v>
      </c>
      <c r="N97" s="10">
        <v>9.4</v>
      </c>
      <c r="O97" s="10">
        <v>0.78</v>
      </c>
    </row>
    <row r="98" spans="1:17" ht="15.75">
      <c r="A98" s="6"/>
      <c r="B98" s="8" t="s">
        <v>15</v>
      </c>
      <c r="C98" s="97">
        <v>550</v>
      </c>
      <c r="D98" s="96">
        <f>SUM(D93:D97)</f>
        <v>20.083000000000002</v>
      </c>
      <c r="E98" s="96">
        <f aca="true" t="shared" si="4" ref="E98:O98">SUM(E93:E97)</f>
        <v>18.987999999999996</v>
      </c>
      <c r="F98" s="96">
        <f t="shared" si="4"/>
        <v>80.88799999999999</v>
      </c>
      <c r="G98" s="96">
        <f t="shared" si="4"/>
        <v>558.72</v>
      </c>
      <c r="H98" s="96">
        <f t="shared" si="4"/>
        <v>0.38</v>
      </c>
      <c r="I98" s="96">
        <f t="shared" si="4"/>
        <v>34.598</v>
      </c>
      <c r="J98" s="96">
        <f t="shared" si="4"/>
        <v>34.400000000000006</v>
      </c>
      <c r="K98" s="96">
        <f t="shared" si="4"/>
        <v>17.11</v>
      </c>
      <c r="L98" s="96">
        <f t="shared" si="4"/>
        <v>231.68</v>
      </c>
      <c r="M98" s="96">
        <f t="shared" si="4"/>
        <v>389.506</v>
      </c>
      <c r="N98" s="96">
        <f t="shared" si="4"/>
        <v>130.02700000000002</v>
      </c>
      <c r="O98" s="96">
        <f t="shared" si="4"/>
        <v>13.781999999999998</v>
      </c>
      <c r="Q98" s="69">
        <v>0.25</v>
      </c>
    </row>
    <row r="99" spans="1:17" ht="15.75">
      <c r="A99" s="71"/>
      <c r="B99" s="72"/>
      <c r="C99" s="73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Q99" s="69"/>
    </row>
    <row r="100" spans="1:15" ht="15.75">
      <c r="A100" s="92"/>
      <c r="B100" s="106" t="s">
        <v>21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1:15" ht="36.75">
      <c r="A101" s="4" t="s">
        <v>40</v>
      </c>
      <c r="B101" s="16" t="s">
        <v>35</v>
      </c>
      <c r="C101" s="17">
        <v>100</v>
      </c>
      <c r="D101" s="39">
        <v>0.4</v>
      </c>
      <c r="E101" s="39">
        <v>0.4</v>
      </c>
      <c r="F101" s="39">
        <v>9.8</v>
      </c>
      <c r="G101" s="39">
        <v>47</v>
      </c>
      <c r="H101" s="39">
        <v>0.03</v>
      </c>
      <c r="I101" s="39">
        <v>10</v>
      </c>
      <c r="J101" s="39"/>
      <c r="K101" s="39">
        <v>0.2</v>
      </c>
      <c r="L101" s="39">
        <v>16</v>
      </c>
      <c r="M101" s="39">
        <v>11</v>
      </c>
      <c r="N101" s="39">
        <v>9</v>
      </c>
      <c r="O101" s="39">
        <v>2.2</v>
      </c>
    </row>
    <row r="102" spans="1:15" ht="36.75">
      <c r="A102" s="4" t="s">
        <v>59</v>
      </c>
      <c r="B102" s="16" t="s">
        <v>58</v>
      </c>
      <c r="C102" s="17">
        <v>10</v>
      </c>
      <c r="D102" s="39">
        <v>2.03</v>
      </c>
      <c r="E102" s="39">
        <v>2.63</v>
      </c>
      <c r="F102" s="39">
        <v>0</v>
      </c>
      <c r="G102" s="39">
        <v>34.333333333333336</v>
      </c>
      <c r="H102" s="39">
        <v>0.0033333333333333335</v>
      </c>
      <c r="I102" s="39">
        <v>0.06999999999999999</v>
      </c>
      <c r="J102" s="39">
        <v>21</v>
      </c>
      <c r="K102" s="39">
        <v>0.04</v>
      </c>
      <c r="L102" s="39">
        <v>100</v>
      </c>
      <c r="M102" s="39">
        <v>60</v>
      </c>
      <c r="N102" s="39">
        <v>5.5</v>
      </c>
      <c r="O102" s="39">
        <v>0.06999999999999999</v>
      </c>
    </row>
    <row r="103" spans="1:15" ht="36.75">
      <c r="A103" s="4" t="s">
        <v>60</v>
      </c>
      <c r="B103" s="16" t="s">
        <v>56</v>
      </c>
      <c r="C103" s="27" t="s">
        <v>57</v>
      </c>
      <c r="D103" s="39">
        <v>14.198</v>
      </c>
      <c r="E103" s="23">
        <v>17.06</v>
      </c>
      <c r="F103" s="23">
        <v>40.5</v>
      </c>
      <c r="G103" s="24">
        <v>381</v>
      </c>
      <c r="H103" s="23">
        <v>0.09319999999999999</v>
      </c>
      <c r="I103" s="23">
        <v>0.5379999999999999</v>
      </c>
      <c r="J103" s="23">
        <v>118.3</v>
      </c>
      <c r="K103" s="25">
        <v>0.7539999999999999</v>
      </c>
      <c r="L103" s="23">
        <v>254.52600000000004</v>
      </c>
      <c r="M103" s="23">
        <v>318.3060000000001</v>
      </c>
      <c r="N103" s="23">
        <v>37.45399999999999</v>
      </c>
      <c r="O103" s="23">
        <v>1.106</v>
      </c>
    </row>
    <row r="104" spans="1:15" ht="36.75">
      <c r="A104" s="4" t="s">
        <v>45</v>
      </c>
      <c r="B104" s="16" t="s">
        <v>28</v>
      </c>
      <c r="C104" s="18" t="s">
        <v>93</v>
      </c>
      <c r="D104" s="39">
        <v>0.07</v>
      </c>
      <c r="E104" s="39">
        <v>0.02</v>
      </c>
      <c r="F104" s="39">
        <v>10</v>
      </c>
      <c r="G104" s="39">
        <v>40</v>
      </c>
      <c r="H104" s="39"/>
      <c r="I104" s="39">
        <v>0.03</v>
      </c>
      <c r="J104" s="39"/>
      <c r="K104" s="39"/>
      <c r="L104" s="39">
        <v>10.95</v>
      </c>
      <c r="M104" s="39">
        <v>2.8</v>
      </c>
      <c r="N104" s="39">
        <v>1.4</v>
      </c>
      <c r="O104" s="39">
        <v>0.26</v>
      </c>
    </row>
    <row r="105" spans="1:15" ht="36.75">
      <c r="A105" s="4" t="s">
        <v>42</v>
      </c>
      <c r="B105" s="28" t="s">
        <v>31</v>
      </c>
      <c r="C105" s="18">
        <v>40</v>
      </c>
      <c r="D105" s="39">
        <v>3.0399999999999996</v>
      </c>
      <c r="E105" s="39">
        <v>0.31999999999999995</v>
      </c>
      <c r="F105" s="39">
        <v>19.679999999999996</v>
      </c>
      <c r="G105" s="39">
        <v>94</v>
      </c>
      <c r="H105" s="39">
        <v>0.044000000000000004</v>
      </c>
      <c r="I105" s="39">
        <v>0</v>
      </c>
      <c r="J105" s="39">
        <v>0</v>
      </c>
      <c r="K105" s="39">
        <v>0.44000000000000006</v>
      </c>
      <c r="L105" s="39">
        <v>8</v>
      </c>
      <c r="M105" s="39">
        <v>26</v>
      </c>
      <c r="N105" s="39">
        <v>5.599999999999999</v>
      </c>
      <c r="O105" s="39">
        <v>0.44000000000000006</v>
      </c>
    </row>
    <row r="106" spans="1:17" ht="15.75">
      <c r="A106" s="21"/>
      <c r="B106" s="29" t="s">
        <v>15</v>
      </c>
      <c r="C106" s="20">
        <v>500</v>
      </c>
      <c r="D106" s="26">
        <f aca="true" t="shared" si="5" ref="D106:O106">SUM(D101:D105)</f>
        <v>19.738</v>
      </c>
      <c r="E106" s="26">
        <f t="shared" si="5"/>
        <v>20.43</v>
      </c>
      <c r="F106" s="26">
        <f t="shared" si="5"/>
        <v>79.97999999999999</v>
      </c>
      <c r="G106" s="26">
        <f t="shared" si="5"/>
        <v>596.3333333333334</v>
      </c>
      <c r="H106" s="26">
        <f t="shared" si="5"/>
        <v>0.17053333333333334</v>
      </c>
      <c r="I106" s="26">
        <f t="shared" si="5"/>
        <v>10.638</v>
      </c>
      <c r="J106" s="26">
        <f t="shared" si="5"/>
        <v>139.3</v>
      </c>
      <c r="K106" s="26">
        <f t="shared" si="5"/>
        <v>1.434</v>
      </c>
      <c r="L106" s="26">
        <f t="shared" si="5"/>
        <v>389.47600000000006</v>
      </c>
      <c r="M106" s="26">
        <f t="shared" si="5"/>
        <v>418.1060000000001</v>
      </c>
      <c r="N106" s="26">
        <f t="shared" si="5"/>
        <v>58.95399999999999</v>
      </c>
      <c r="O106" s="26">
        <f t="shared" si="5"/>
        <v>4.0760000000000005</v>
      </c>
      <c r="Q106" s="69">
        <v>0.25</v>
      </c>
    </row>
    <row r="107" spans="1:15" ht="15.75">
      <c r="A107" s="31"/>
      <c r="B107" s="32"/>
      <c r="C107" s="33"/>
      <c r="D107" s="34"/>
      <c r="E107" s="34"/>
      <c r="F107" s="34"/>
      <c r="G107" s="35"/>
      <c r="H107" s="34"/>
      <c r="I107" s="34"/>
      <c r="J107" s="34"/>
      <c r="K107" s="35"/>
      <c r="L107" s="34"/>
      <c r="M107" s="34"/>
      <c r="N107" s="34"/>
      <c r="O107" s="34"/>
    </row>
    <row r="108" spans="1:15" ht="15.75">
      <c r="A108" s="31"/>
      <c r="B108" s="32"/>
      <c r="C108" s="33"/>
      <c r="D108" s="34"/>
      <c r="E108" s="34"/>
      <c r="F108" s="34"/>
      <c r="G108" s="35"/>
      <c r="H108" s="34"/>
      <c r="I108" s="34"/>
      <c r="J108" s="34"/>
      <c r="K108" s="35"/>
      <c r="L108" s="34"/>
      <c r="M108" s="34"/>
      <c r="N108" s="34"/>
      <c r="O108" s="34"/>
    </row>
    <row r="109" spans="1:15" ht="15.75">
      <c r="A109" s="31"/>
      <c r="B109" s="32"/>
      <c r="C109" s="33"/>
      <c r="D109" s="34"/>
      <c r="E109" s="34"/>
      <c r="F109" s="34"/>
      <c r="G109" s="35"/>
      <c r="H109" s="34"/>
      <c r="I109" s="34"/>
      <c r="J109" s="34"/>
      <c r="K109" s="35"/>
      <c r="L109" s="34"/>
      <c r="M109" s="34"/>
      <c r="N109" s="34"/>
      <c r="O109" s="34"/>
    </row>
    <row r="110" spans="1:15" ht="15.75">
      <c r="A110" s="31"/>
      <c r="B110" s="32"/>
      <c r="C110" s="33"/>
      <c r="D110" s="34"/>
      <c r="E110" s="34"/>
      <c r="F110" s="34"/>
      <c r="G110" s="35"/>
      <c r="H110" s="34"/>
      <c r="I110" s="34"/>
      <c r="J110" s="34"/>
      <c r="K110" s="35"/>
      <c r="L110" s="34"/>
      <c r="M110" s="34"/>
      <c r="N110" s="34"/>
      <c r="O110" s="34"/>
    </row>
    <row r="111" spans="1:15" ht="15.75">
      <c r="A111" s="31"/>
      <c r="B111" s="32"/>
      <c r="C111" s="33"/>
      <c r="D111" s="34"/>
      <c r="E111" s="34"/>
      <c r="F111" s="34"/>
      <c r="G111" s="35"/>
      <c r="H111" s="34"/>
      <c r="I111" s="34"/>
      <c r="J111" s="34"/>
      <c r="K111" s="35"/>
      <c r="L111" s="34"/>
      <c r="M111" s="34"/>
      <c r="N111" s="34"/>
      <c r="O111" s="34"/>
    </row>
    <row r="112" spans="1:15" ht="15.75">
      <c r="A112" s="31"/>
      <c r="B112" s="32"/>
      <c r="C112" s="33"/>
      <c r="D112" s="34"/>
      <c r="E112" s="34"/>
      <c r="F112" s="34"/>
      <c r="G112" s="35"/>
      <c r="H112" s="34"/>
      <c r="I112" s="34"/>
      <c r="J112" s="34"/>
      <c r="K112" s="35"/>
      <c r="L112" s="34"/>
      <c r="M112" s="34"/>
      <c r="N112" s="34"/>
      <c r="O112" s="34"/>
    </row>
    <row r="113" spans="1:15" ht="15.75">
      <c r="A113" s="31"/>
      <c r="B113" s="32"/>
      <c r="C113" s="33"/>
      <c r="D113" s="34"/>
      <c r="E113" s="34"/>
      <c r="F113" s="34"/>
      <c r="G113" s="35"/>
      <c r="H113" s="34"/>
      <c r="I113" s="34"/>
      <c r="J113" s="34"/>
      <c r="K113" s="35"/>
      <c r="L113" s="34"/>
      <c r="M113" s="34"/>
      <c r="N113" s="34"/>
      <c r="O113" s="34"/>
    </row>
    <row r="114" spans="1:15" ht="15.75">
      <c r="A114" s="31"/>
      <c r="B114" s="32"/>
      <c r="C114" s="33"/>
      <c r="D114" s="34"/>
      <c r="E114" s="34"/>
      <c r="F114" s="34"/>
      <c r="G114" s="35"/>
      <c r="H114" s="34"/>
      <c r="I114" s="34"/>
      <c r="J114" s="34"/>
      <c r="K114" s="35"/>
      <c r="L114" s="34"/>
      <c r="M114" s="34"/>
      <c r="N114" s="34"/>
      <c r="O114" s="34"/>
    </row>
    <row r="115" spans="1:15" ht="15.75">
      <c r="A115" s="31"/>
      <c r="B115" s="32"/>
      <c r="C115" s="33"/>
      <c r="D115" s="34"/>
      <c r="E115" s="34"/>
      <c r="F115" s="34"/>
      <c r="G115" s="35"/>
      <c r="H115" s="34"/>
      <c r="I115" s="34"/>
      <c r="J115" s="34"/>
      <c r="K115" s="35"/>
      <c r="L115" s="34"/>
      <c r="M115" s="34"/>
      <c r="N115" s="34"/>
      <c r="O115" s="34"/>
    </row>
    <row r="116" spans="1:15" ht="15.75">
      <c r="A116" s="31"/>
      <c r="B116" s="32"/>
      <c r="C116" s="33"/>
      <c r="D116" s="34"/>
      <c r="E116" s="34"/>
      <c r="F116" s="34"/>
      <c r="G116" s="35"/>
      <c r="H116" s="34"/>
      <c r="I116" s="34"/>
      <c r="J116" s="34"/>
      <c r="K116" s="35"/>
      <c r="L116" s="34"/>
      <c r="M116" s="34"/>
      <c r="N116" s="34"/>
      <c r="O116" s="34"/>
    </row>
    <row r="117" spans="1:15" ht="15.75">
      <c r="A117" s="31"/>
      <c r="B117" s="32"/>
      <c r="C117" s="33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.75">
      <c r="A118" s="31"/>
      <c r="B118" s="32"/>
      <c r="C118" s="33"/>
      <c r="D118" s="34"/>
      <c r="E118" s="34"/>
      <c r="F118" s="34"/>
      <c r="G118" s="35"/>
      <c r="H118" s="34"/>
      <c r="I118" s="34"/>
      <c r="J118" s="34"/>
      <c r="K118" s="35"/>
      <c r="L118" s="34"/>
      <c r="M118" s="34"/>
      <c r="N118" s="34"/>
      <c r="O118" s="34"/>
    </row>
    <row r="120" spans="1:15" ht="25.5">
      <c r="A120" s="6" t="s">
        <v>25</v>
      </c>
      <c r="B120" s="14" t="s">
        <v>0</v>
      </c>
      <c r="C120" s="14" t="s">
        <v>27</v>
      </c>
      <c r="D120" s="15" t="s">
        <v>1</v>
      </c>
      <c r="E120" s="15" t="s">
        <v>2</v>
      </c>
      <c r="F120" s="15" t="s">
        <v>3</v>
      </c>
      <c r="G120" s="15" t="s">
        <v>4</v>
      </c>
      <c r="H120" s="15" t="s">
        <v>5</v>
      </c>
      <c r="I120" s="15" t="s">
        <v>6</v>
      </c>
      <c r="J120" s="15" t="s">
        <v>7</v>
      </c>
      <c r="K120" s="15" t="s">
        <v>8</v>
      </c>
      <c r="L120" s="15" t="s">
        <v>9</v>
      </c>
      <c r="M120" s="15" t="s">
        <v>10</v>
      </c>
      <c r="N120" s="15" t="s">
        <v>11</v>
      </c>
      <c r="O120" s="15" t="s">
        <v>12</v>
      </c>
    </row>
    <row r="121" spans="1:15" ht="15.75">
      <c r="A121" s="5"/>
      <c r="B121" s="107" t="s">
        <v>13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1:15" ht="15.75">
      <c r="A122" s="95"/>
      <c r="B122" s="107" t="s">
        <v>14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1:15" ht="36.75">
      <c r="A123" s="4" t="s">
        <v>40</v>
      </c>
      <c r="B123" s="16" t="s">
        <v>35</v>
      </c>
      <c r="C123" s="17">
        <v>100</v>
      </c>
      <c r="D123" s="39">
        <v>0.4</v>
      </c>
      <c r="E123" s="39">
        <v>0.4</v>
      </c>
      <c r="F123" s="39">
        <v>9.8</v>
      </c>
      <c r="G123" s="39">
        <v>47</v>
      </c>
      <c r="H123" s="39">
        <v>0.03</v>
      </c>
      <c r="I123" s="39">
        <v>10</v>
      </c>
      <c r="J123" s="39"/>
      <c r="K123" s="39">
        <v>0.2</v>
      </c>
      <c r="L123" s="39">
        <v>16</v>
      </c>
      <c r="M123" s="39">
        <v>11</v>
      </c>
      <c r="N123" s="39">
        <v>9</v>
      </c>
      <c r="O123" s="39">
        <v>2.2</v>
      </c>
    </row>
    <row r="124" spans="1:15" ht="36">
      <c r="A124" s="48" t="s">
        <v>84</v>
      </c>
      <c r="B124" s="7" t="s">
        <v>83</v>
      </c>
      <c r="C124" s="3" t="s">
        <v>55</v>
      </c>
      <c r="D124" s="10">
        <v>10.428</v>
      </c>
      <c r="E124" s="10">
        <v>13.964</v>
      </c>
      <c r="F124" s="10">
        <v>0</v>
      </c>
      <c r="G124" s="12">
        <v>202</v>
      </c>
      <c r="H124" s="10">
        <v>0.07200000000000001</v>
      </c>
      <c r="I124" s="10">
        <v>2.43</v>
      </c>
      <c r="J124" s="11">
        <v>96.47999999999999</v>
      </c>
      <c r="K124" s="10">
        <v>1.9080000000000001</v>
      </c>
      <c r="L124" s="10">
        <v>48.690000000000005</v>
      </c>
      <c r="M124" s="10">
        <v>171.52200000000002</v>
      </c>
      <c r="N124" s="10">
        <v>22.428</v>
      </c>
      <c r="O124" s="10">
        <v>1.9800000000000002</v>
      </c>
    </row>
    <row r="125" spans="1:15" ht="36.75">
      <c r="A125" s="4" t="s">
        <v>82</v>
      </c>
      <c r="B125" s="7" t="s">
        <v>86</v>
      </c>
      <c r="C125" s="3" t="s">
        <v>81</v>
      </c>
      <c r="D125" s="10">
        <v>3.42</v>
      </c>
      <c r="E125" s="10">
        <v>2.8500000000000005</v>
      </c>
      <c r="F125" s="10">
        <v>33.135</v>
      </c>
      <c r="G125" s="12">
        <v>154.5</v>
      </c>
      <c r="H125" s="10">
        <v>0.10500000000000001</v>
      </c>
      <c r="I125" s="10">
        <v>0.72</v>
      </c>
      <c r="J125" s="10">
        <v>11.099999999999998</v>
      </c>
      <c r="K125" s="11">
        <v>0.5025000000000001</v>
      </c>
      <c r="L125" s="10">
        <v>108.2775</v>
      </c>
      <c r="M125" s="10">
        <v>163.72500000000002</v>
      </c>
      <c r="N125" s="10">
        <v>33.2475</v>
      </c>
      <c r="O125" s="10">
        <v>1.7399999999999998</v>
      </c>
    </row>
    <row r="126" spans="1:15" ht="36.75">
      <c r="A126" s="4" t="s">
        <v>50</v>
      </c>
      <c r="B126" s="16" t="s">
        <v>29</v>
      </c>
      <c r="C126" s="2">
        <v>200</v>
      </c>
      <c r="D126" s="10">
        <v>2.166</v>
      </c>
      <c r="E126" s="10">
        <v>2.6780000000000004</v>
      </c>
      <c r="F126" s="10">
        <v>15.946000000000002</v>
      </c>
      <c r="G126" s="12">
        <v>100.60000000000001</v>
      </c>
      <c r="H126" s="10">
        <v>0.044000000000000004</v>
      </c>
      <c r="I126" s="10">
        <v>1.3</v>
      </c>
      <c r="J126" s="10">
        <v>20</v>
      </c>
      <c r="K126" s="10">
        <v>0</v>
      </c>
      <c r="L126" s="10">
        <v>125.78</v>
      </c>
      <c r="M126" s="10">
        <v>90</v>
      </c>
      <c r="N126" s="10">
        <v>14</v>
      </c>
      <c r="O126" s="10">
        <v>0.134</v>
      </c>
    </row>
    <row r="127" spans="1:15" ht="36">
      <c r="A127" s="48" t="s">
        <v>42</v>
      </c>
      <c r="B127" s="16" t="s">
        <v>31</v>
      </c>
      <c r="C127" s="1">
        <v>30</v>
      </c>
      <c r="D127" s="10">
        <v>2.28</v>
      </c>
      <c r="E127" s="10">
        <v>0.23999999999999996</v>
      </c>
      <c r="F127" s="10">
        <v>14.759999999999998</v>
      </c>
      <c r="G127" s="12">
        <v>70.5</v>
      </c>
      <c r="H127" s="10">
        <v>0.033</v>
      </c>
      <c r="I127" s="11">
        <v>0</v>
      </c>
      <c r="J127" s="11">
        <v>0</v>
      </c>
      <c r="K127" s="10">
        <v>0.33</v>
      </c>
      <c r="L127" s="10">
        <v>6</v>
      </c>
      <c r="M127" s="10">
        <v>19.5</v>
      </c>
      <c r="N127" s="10">
        <v>4.199999999999999</v>
      </c>
      <c r="O127" s="10">
        <v>0.33</v>
      </c>
    </row>
    <row r="128" spans="1:15" ht="36">
      <c r="A128" s="48" t="s">
        <v>41</v>
      </c>
      <c r="B128" s="16" t="s">
        <v>32</v>
      </c>
      <c r="C128" s="1">
        <v>20</v>
      </c>
      <c r="D128" s="10">
        <v>1.32</v>
      </c>
      <c r="E128" s="10">
        <v>0.24</v>
      </c>
      <c r="F128" s="10">
        <v>7.920000000000001</v>
      </c>
      <c r="G128" s="12">
        <v>39.6</v>
      </c>
      <c r="H128" s="10">
        <v>0.034</v>
      </c>
      <c r="I128" s="11">
        <v>0</v>
      </c>
      <c r="J128" s="11">
        <v>0</v>
      </c>
      <c r="K128" s="10">
        <v>0.27999999999999997</v>
      </c>
      <c r="L128" s="10">
        <v>5.800000000000001</v>
      </c>
      <c r="M128" s="10">
        <v>30</v>
      </c>
      <c r="N128" s="10">
        <v>9.4</v>
      </c>
      <c r="O128" s="10">
        <v>0.78</v>
      </c>
    </row>
    <row r="129" spans="1:17" ht="15.75">
      <c r="A129" s="6"/>
      <c r="B129" s="8" t="s">
        <v>15</v>
      </c>
      <c r="C129" s="9">
        <v>590</v>
      </c>
      <c r="D129" s="13">
        <f>SUM(D123:D128)</f>
        <v>20.014000000000003</v>
      </c>
      <c r="E129" s="13">
        <f aca="true" t="shared" si="6" ref="E129:O129">SUM(E123:E128)</f>
        <v>20.372</v>
      </c>
      <c r="F129" s="13">
        <f t="shared" si="6"/>
        <v>81.56099999999999</v>
      </c>
      <c r="G129" s="13">
        <f t="shared" si="6"/>
        <v>614.2</v>
      </c>
      <c r="H129" s="13">
        <f t="shared" si="6"/>
        <v>0.31800000000000006</v>
      </c>
      <c r="I129" s="13">
        <f t="shared" si="6"/>
        <v>14.450000000000001</v>
      </c>
      <c r="J129" s="13">
        <f t="shared" si="6"/>
        <v>127.57999999999998</v>
      </c>
      <c r="K129" s="13">
        <f t="shared" si="6"/>
        <v>3.2205</v>
      </c>
      <c r="L129" s="13">
        <f t="shared" si="6"/>
        <v>310.5475</v>
      </c>
      <c r="M129" s="13">
        <f t="shared" si="6"/>
        <v>485.74700000000007</v>
      </c>
      <c r="N129" s="13">
        <f t="shared" si="6"/>
        <v>92.27550000000001</v>
      </c>
      <c r="O129" s="13">
        <f t="shared" si="6"/>
        <v>7.164000000000001</v>
      </c>
      <c r="Q129" s="69">
        <v>0.25</v>
      </c>
    </row>
    <row r="130" spans="1:15" ht="15.75">
      <c r="A130" s="5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1:17" ht="15.75">
      <c r="A131" s="95"/>
      <c r="B131" s="107" t="s">
        <v>16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Q131" s="69"/>
    </row>
    <row r="132" spans="1:17" ht="36">
      <c r="A132" s="48" t="s">
        <v>101</v>
      </c>
      <c r="B132" s="16" t="s">
        <v>100</v>
      </c>
      <c r="C132" s="17">
        <v>50</v>
      </c>
      <c r="D132" s="39">
        <v>6.27</v>
      </c>
      <c r="E132" s="39">
        <v>7.03</v>
      </c>
      <c r="F132" s="39">
        <v>14.83</v>
      </c>
      <c r="G132" s="39">
        <v>155</v>
      </c>
      <c r="H132" s="39">
        <v>0.04</v>
      </c>
      <c r="I132" s="39">
        <v>0.11</v>
      </c>
      <c r="J132" s="42">
        <v>51.5</v>
      </c>
      <c r="K132" s="39">
        <v>0.45</v>
      </c>
      <c r="L132" s="39">
        <v>157.2</v>
      </c>
      <c r="M132" s="39">
        <v>111</v>
      </c>
      <c r="N132" s="39">
        <v>12.45</v>
      </c>
      <c r="O132" s="39">
        <v>0.45</v>
      </c>
      <c r="Q132" s="69"/>
    </row>
    <row r="133" spans="1:17" ht="36">
      <c r="A133" s="48" t="s">
        <v>70</v>
      </c>
      <c r="B133" s="7" t="s">
        <v>109</v>
      </c>
      <c r="C133" s="3">
        <v>90</v>
      </c>
      <c r="D133" s="41">
        <v>10.15</v>
      </c>
      <c r="E133" s="41">
        <v>10.5</v>
      </c>
      <c r="F133" s="41">
        <v>8.1</v>
      </c>
      <c r="G133" s="41">
        <v>199.56521739130434</v>
      </c>
      <c r="H133" s="41">
        <v>0.13695652173913045</v>
      </c>
      <c r="I133" s="41">
        <v>0.1956521739130435</v>
      </c>
      <c r="J133" s="41">
        <v>2.7391304347826058</v>
      </c>
      <c r="K133" s="41">
        <v>2.269565217391304</v>
      </c>
      <c r="L133" s="41">
        <v>13.480434782608697</v>
      </c>
      <c r="M133" s="41">
        <v>104.59565217391304</v>
      </c>
      <c r="N133" s="41">
        <v>16.082608695652176</v>
      </c>
      <c r="O133" s="41">
        <v>1.702173913043478</v>
      </c>
      <c r="Q133" s="69"/>
    </row>
    <row r="134" spans="1:17" ht="36">
      <c r="A134" s="48" t="s">
        <v>87</v>
      </c>
      <c r="B134" s="7" t="s">
        <v>110</v>
      </c>
      <c r="C134" s="2" t="s">
        <v>18</v>
      </c>
      <c r="D134" s="41">
        <v>2.33</v>
      </c>
      <c r="E134" s="41">
        <v>2.94</v>
      </c>
      <c r="F134" s="41">
        <v>38.92</v>
      </c>
      <c r="G134" s="41">
        <v>178.5</v>
      </c>
      <c r="H134" s="41">
        <v>0.07500000000000001</v>
      </c>
      <c r="I134" s="41">
        <v>0.72</v>
      </c>
      <c r="J134" s="41">
        <v>31.1</v>
      </c>
      <c r="K134" s="41">
        <v>0.12</v>
      </c>
      <c r="L134" s="41">
        <v>99.44</v>
      </c>
      <c r="M134" s="41">
        <v>116.79</v>
      </c>
      <c r="N134" s="41">
        <v>27.915</v>
      </c>
      <c r="O134" s="41">
        <v>0.6</v>
      </c>
      <c r="Q134" s="69"/>
    </row>
    <row r="135" spans="1:17" ht="36">
      <c r="A135" s="48" t="s">
        <v>51</v>
      </c>
      <c r="B135" s="7" t="s">
        <v>38</v>
      </c>
      <c r="C135" s="2" t="s">
        <v>94</v>
      </c>
      <c r="D135" s="41">
        <v>0.13</v>
      </c>
      <c r="E135" s="41">
        <v>0.02</v>
      </c>
      <c r="F135" s="41">
        <v>10.2</v>
      </c>
      <c r="G135" s="41">
        <v>42</v>
      </c>
      <c r="H135" s="41"/>
      <c r="I135" s="41">
        <v>2.83</v>
      </c>
      <c r="J135" s="41"/>
      <c r="K135" s="41">
        <v>0.01</v>
      </c>
      <c r="L135" s="41">
        <v>14.05</v>
      </c>
      <c r="M135" s="41">
        <v>4.4</v>
      </c>
      <c r="N135" s="41">
        <v>2.4</v>
      </c>
      <c r="O135" s="41">
        <v>0.34</v>
      </c>
      <c r="Q135" s="69"/>
    </row>
    <row r="136" spans="1:17" ht="36">
      <c r="A136" s="48" t="s">
        <v>41</v>
      </c>
      <c r="B136" s="16" t="s">
        <v>32</v>
      </c>
      <c r="C136" s="1">
        <v>20</v>
      </c>
      <c r="D136" s="41">
        <v>1.32</v>
      </c>
      <c r="E136" s="41">
        <v>0.24</v>
      </c>
      <c r="F136" s="41">
        <v>7.920000000000001</v>
      </c>
      <c r="G136" s="41">
        <v>39.6</v>
      </c>
      <c r="H136" s="41">
        <v>0.034</v>
      </c>
      <c r="I136" s="41">
        <v>0</v>
      </c>
      <c r="J136" s="41">
        <v>0</v>
      </c>
      <c r="K136" s="41">
        <v>0.27999999999999997</v>
      </c>
      <c r="L136" s="41">
        <v>5.800000000000001</v>
      </c>
      <c r="M136" s="41">
        <v>30</v>
      </c>
      <c r="N136" s="41">
        <v>9.4</v>
      </c>
      <c r="O136" s="41">
        <v>0.78</v>
      </c>
      <c r="Q136" s="69"/>
    </row>
    <row r="137" spans="1:17" ht="15.75">
      <c r="A137" s="6"/>
      <c r="B137" s="8" t="s">
        <v>15</v>
      </c>
      <c r="C137" s="9">
        <v>515</v>
      </c>
      <c r="D137" s="13">
        <f aca="true" t="shared" si="7" ref="D137:O137">SUM(D132:D136)</f>
        <v>20.2</v>
      </c>
      <c r="E137" s="13">
        <f t="shared" si="7"/>
        <v>20.73</v>
      </c>
      <c r="F137" s="13">
        <f t="shared" si="7"/>
        <v>79.97</v>
      </c>
      <c r="G137" s="13">
        <f t="shared" si="7"/>
        <v>614.6652173913044</v>
      </c>
      <c r="H137" s="13">
        <f t="shared" si="7"/>
        <v>0.28595652173913044</v>
      </c>
      <c r="I137" s="13">
        <f t="shared" si="7"/>
        <v>3.8556521739130436</v>
      </c>
      <c r="J137" s="13">
        <f t="shared" si="7"/>
        <v>85.33913043478262</v>
      </c>
      <c r="K137" s="13">
        <f t="shared" si="7"/>
        <v>3.129565217391304</v>
      </c>
      <c r="L137" s="13">
        <f t="shared" si="7"/>
        <v>289.9704347826087</v>
      </c>
      <c r="M137" s="13">
        <f t="shared" si="7"/>
        <v>366.78565217391304</v>
      </c>
      <c r="N137" s="13">
        <f t="shared" si="7"/>
        <v>68.24760869565218</v>
      </c>
      <c r="O137" s="13">
        <f t="shared" si="7"/>
        <v>3.8721739130434782</v>
      </c>
      <c r="Q137" s="69">
        <v>0.25</v>
      </c>
    </row>
    <row r="138" spans="1:17" ht="15.75">
      <c r="A138" s="83"/>
      <c r="B138" s="84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7"/>
      <c r="Q138" s="69"/>
    </row>
    <row r="139" spans="1:17" ht="15.75">
      <c r="A139" s="95"/>
      <c r="B139" s="107" t="s">
        <v>17</v>
      </c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Q139" s="69"/>
    </row>
    <row r="140" spans="1:17" ht="38.25">
      <c r="A140" s="49" t="s">
        <v>97</v>
      </c>
      <c r="B140" s="88" t="s">
        <v>96</v>
      </c>
      <c r="C140" s="91">
        <v>60</v>
      </c>
      <c r="D140" s="89">
        <v>0.8448</v>
      </c>
      <c r="E140" s="90">
        <v>3.6071999999999997</v>
      </c>
      <c r="F140" s="90">
        <v>4.9559999999999995</v>
      </c>
      <c r="G140" s="89">
        <v>55.68</v>
      </c>
      <c r="H140" s="89">
        <v>0.0102</v>
      </c>
      <c r="I140" s="89">
        <v>3.9899999999999998</v>
      </c>
      <c r="J140" s="89">
        <v>0</v>
      </c>
      <c r="K140" s="89">
        <v>1.6199999999999999</v>
      </c>
      <c r="L140" s="89">
        <v>21.278399999999998</v>
      </c>
      <c r="M140" s="89">
        <v>24.379199999999997</v>
      </c>
      <c r="N140" s="89">
        <v>12.416999999999998</v>
      </c>
      <c r="O140" s="89">
        <v>0.7944</v>
      </c>
      <c r="Q140" s="69"/>
    </row>
    <row r="141" spans="1:17" ht="36">
      <c r="A141" s="48" t="s">
        <v>79</v>
      </c>
      <c r="B141" s="7" t="s">
        <v>78</v>
      </c>
      <c r="C141" s="1">
        <v>90</v>
      </c>
      <c r="D141" s="41">
        <v>11.85</v>
      </c>
      <c r="E141" s="43">
        <v>8.06</v>
      </c>
      <c r="F141" s="43">
        <v>18.526</v>
      </c>
      <c r="G141" s="41">
        <v>198</v>
      </c>
      <c r="H141" s="41">
        <v>0.18000000000000002</v>
      </c>
      <c r="I141" s="41">
        <v>0.81</v>
      </c>
      <c r="J141" s="41">
        <v>12.419999999999998</v>
      </c>
      <c r="K141" s="41">
        <v>61.47000000000001</v>
      </c>
      <c r="L141" s="41">
        <v>51.642</v>
      </c>
      <c r="M141" s="41">
        <v>69.3</v>
      </c>
      <c r="N141" s="41">
        <v>19.98</v>
      </c>
      <c r="O141" s="41">
        <v>3.24</v>
      </c>
      <c r="Q141" s="69"/>
    </row>
    <row r="142" spans="1:17" ht="36">
      <c r="A142" s="48" t="s">
        <v>48</v>
      </c>
      <c r="B142" s="7" t="s">
        <v>47</v>
      </c>
      <c r="C142" s="1" t="s">
        <v>18</v>
      </c>
      <c r="D142" s="41">
        <v>3.13</v>
      </c>
      <c r="E142" s="41">
        <v>8.4315</v>
      </c>
      <c r="F142" s="41">
        <v>20.508999999999997</v>
      </c>
      <c r="G142" s="41">
        <v>170.25</v>
      </c>
      <c r="H142" s="41">
        <v>0.1395</v>
      </c>
      <c r="I142" s="41">
        <v>18.1605</v>
      </c>
      <c r="J142" s="41">
        <v>20</v>
      </c>
      <c r="K142" s="41">
        <v>0.23149999999999998</v>
      </c>
      <c r="L142" s="41">
        <v>38.175000000000004</v>
      </c>
      <c r="M142" s="41">
        <v>88.09499999999998</v>
      </c>
      <c r="N142" s="41">
        <v>27.75</v>
      </c>
      <c r="O142" s="41">
        <v>1.0195</v>
      </c>
      <c r="Q142" s="69"/>
    </row>
    <row r="143" spans="1:17" ht="36.75">
      <c r="A143" s="4" t="s">
        <v>45</v>
      </c>
      <c r="B143" s="16" t="s">
        <v>28</v>
      </c>
      <c r="C143" s="18" t="s">
        <v>93</v>
      </c>
      <c r="D143" s="39">
        <v>0.07</v>
      </c>
      <c r="E143" s="39">
        <v>0.02</v>
      </c>
      <c r="F143" s="39">
        <v>10</v>
      </c>
      <c r="G143" s="39">
        <v>40</v>
      </c>
      <c r="H143" s="39"/>
      <c r="I143" s="39">
        <v>0.03</v>
      </c>
      <c r="J143" s="39"/>
      <c r="K143" s="39"/>
      <c r="L143" s="39">
        <v>10.95</v>
      </c>
      <c r="M143" s="39">
        <v>2.8</v>
      </c>
      <c r="N143" s="39">
        <v>1.4</v>
      </c>
      <c r="O143" s="39">
        <v>0.26</v>
      </c>
      <c r="Q143" s="69"/>
    </row>
    <row r="144" spans="1:17" ht="36">
      <c r="A144" s="48" t="s">
        <v>42</v>
      </c>
      <c r="B144" s="16" t="s">
        <v>31</v>
      </c>
      <c r="C144" s="1">
        <v>35</v>
      </c>
      <c r="D144" s="10">
        <v>2.6599999999999997</v>
      </c>
      <c r="E144" s="10">
        <v>0.27999999999999997</v>
      </c>
      <c r="F144" s="10">
        <v>17.219999999999995</v>
      </c>
      <c r="G144" s="12">
        <v>82.25</v>
      </c>
      <c r="H144" s="10">
        <v>0.0385</v>
      </c>
      <c r="I144" s="11">
        <v>0</v>
      </c>
      <c r="J144" s="11">
        <v>0</v>
      </c>
      <c r="K144" s="10">
        <v>0.385</v>
      </c>
      <c r="L144" s="10">
        <v>7</v>
      </c>
      <c r="M144" s="10">
        <v>22.75</v>
      </c>
      <c r="N144" s="10">
        <v>4.8999999999999995</v>
      </c>
      <c r="O144" s="10">
        <v>0.385</v>
      </c>
      <c r="Q144" s="69"/>
    </row>
    <row r="145" spans="1:17" ht="36">
      <c r="A145" s="48" t="s">
        <v>41</v>
      </c>
      <c r="B145" s="16" t="s">
        <v>32</v>
      </c>
      <c r="C145" s="1">
        <v>25</v>
      </c>
      <c r="D145" s="10">
        <v>1.6500000000000001</v>
      </c>
      <c r="E145" s="10">
        <v>0.3</v>
      </c>
      <c r="F145" s="10">
        <v>9.9</v>
      </c>
      <c r="G145" s="12">
        <v>49.5</v>
      </c>
      <c r="H145" s="10">
        <v>0.0425</v>
      </c>
      <c r="I145" s="11">
        <v>0</v>
      </c>
      <c r="J145" s="11">
        <v>0</v>
      </c>
      <c r="K145" s="10">
        <v>0.35</v>
      </c>
      <c r="L145" s="10">
        <v>7.250000000000001</v>
      </c>
      <c r="M145" s="10">
        <v>37.5</v>
      </c>
      <c r="N145" s="10">
        <v>11.75</v>
      </c>
      <c r="O145" s="10">
        <v>0.9750000000000001</v>
      </c>
      <c r="Q145" s="69"/>
    </row>
    <row r="146" spans="1:17" ht="15.75">
      <c r="A146" s="6"/>
      <c r="B146" s="8" t="s">
        <v>15</v>
      </c>
      <c r="C146" s="9">
        <v>565</v>
      </c>
      <c r="D146" s="13">
        <f>SUM(D140:D145)</f>
        <v>20.2048</v>
      </c>
      <c r="E146" s="13">
        <f aca="true" t="shared" si="8" ref="E146:O146">SUM(E140:E145)</f>
        <v>20.698700000000002</v>
      </c>
      <c r="F146" s="13">
        <f t="shared" si="8"/>
        <v>81.111</v>
      </c>
      <c r="G146" s="13">
        <f t="shared" si="8"/>
        <v>595.6800000000001</v>
      </c>
      <c r="H146" s="13">
        <f t="shared" si="8"/>
        <v>0.4107</v>
      </c>
      <c r="I146" s="13">
        <f t="shared" si="8"/>
        <v>22.9905</v>
      </c>
      <c r="J146" s="13">
        <f t="shared" si="8"/>
        <v>32.42</v>
      </c>
      <c r="K146" s="13">
        <f t="shared" si="8"/>
        <v>64.0565</v>
      </c>
      <c r="L146" s="13">
        <f t="shared" si="8"/>
        <v>136.29540000000003</v>
      </c>
      <c r="M146" s="13">
        <f t="shared" si="8"/>
        <v>244.8242</v>
      </c>
      <c r="N146" s="13">
        <f t="shared" si="8"/>
        <v>78.197</v>
      </c>
      <c r="O146" s="13">
        <f t="shared" si="8"/>
        <v>6.6739</v>
      </c>
      <c r="Q146" s="69">
        <v>0.25</v>
      </c>
    </row>
    <row r="147" spans="1:17" ht="15.75">
      <c r="A147" s="83"/>
      <c r="B147" s="84"/>
      <c r="C147" s="85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7"/>
      <c r="Q147" s="69"/>
    </row>
    <row r="148" spans="1:15" ht="15.75">
      <c r="A148" s="95"/>
      <c r="B148" s="107" t="s">
        <v>19</v>
      </c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1:15" ht="36">
      <c r="A149" s="48" t="s">
        <v>40</v>
      </c>
      <c r="B149" s="7" t="s">
        <v>80</v>
      </c>
      <c r="C149" s="1">
        <v>100</v>
      </c>
      <c r="D149" s="41">
        <v>0.9</v>
      </c>
      <c r="E149" s="41">
        <v>0.2</v>
      </c>
      <c r="F149" s="41">
        <v>8.1</v>
      </c>
      <c r="G149" s="41">
        <v>43</v>
      </c>
      <c r="H149" s="41">
        <v>0.04</v>
      </c>
      <c r="I149" s="41">
        <v>60</v>
      </c>
      <c r="J149" s="41"/>
      <c r="K149" s="41">
        <v>0.2</v>
      </c>
      <c r="L149" s="41">
        <v>34</v>
      </c>
      <c r="M149" s="41">
        <v>23</v>
      </c>
      <c r="N149" s="41">
        <v>13</v>
      </c>
      <c r="O149" s="41">
        <v>0.3</v>
      </c>
    </row>
    <row r="150" spans="1:15" ht="36">
      <c r="A150" s="48" t="s">
        <v>74</v>
      </c>
      <c r="B150" s="7" t="s">
        <v>73</v>
      </c>
      <c r="C150" s="2" t="s">
        <v>75</v>
      </c>
      <c r="D150" s="10">
        <v>11.8194</v>
      </c>
      <c r="E150" s="10">
        <v>14.85</v>
      </c>
      <c r="F150" s="10">
        <v>20.12</v>
      </c>
      <c r="G150" s="41">
        <v>257.4</v>
      </c>
      <c r="H150" s="10">
        <v>0.09500000000000001</v>
      </c>
      <c r="I150" s="10">
        <v>22.803600000000003</v>
      </c>
      <c r="J150" s="10">
        <v>39.385</v>
      </c>
      <c r="K150" s="10">
        <v>0.7160000000000001</v>
      </c>
      <c r="L150" s="10">
        <v>73.348</v>
      </c>
      <c r="M150" s="10">
        <v>205.001</v>
      </c>
      <c r="N150" s="10">
        <v>51.575</v>
      </c>
      <c r="O150" s="10">
        <v>1.9156</v>
      </c>
    </row>
    <row r="151" spans="1:15" ht="29.25">
      <c r="A151" s="93" t="s">
        <v>106</v>
      </c>
      <c r="B151" s="16" t="s">
        <v>61</v>
      </c>
      <c r="C151" s="18">
        <v>200</v>
      </c>
      <c r="D151" s="39">
        <v>0.06</v>
      </c>
      <c r="E151" s="39">
        <v>0.08</v>
      </c>
      <c r="F151" s="39">
        <v>22.42</v>
      </c>
      <c r="G151" s="39">
        <v>88.6</v>
      </c>
      <c r="H151" s="39">
        <v>0.01</v>
      </c>
      <c r="I151" s="39">
        <v>40</v>
      </c>
      <c r="J151" s="39"/>
      <c r="K151" s="39">
        <v>0.06</v>
      </c>
      <c r="L151" s="39">
        <v>7.8</v>
      </c>
      <c r="M151" s="39">
        <v>6.6</v>
      </c>
      <c r="N151" s="39">
        <v>6.3</v>
      </c>
      <c r="O151" s="39">
        <v>0.32</v>
      </c>
    </row>
    <row r="152" spans="1:15" ht="36">
      <c r="A152" s="48" t="s">
        <v>42</v>
      </c>
      <c r="B152" s="16" t="s">
        <v>31</v>
      </c>
      <c r="C152" s="1">
        <v>20</v>
      </c>
      <c r="D152" s="10">
        <v>1.5199999999999998</v>
      </c>
      <c r="E152" s="10">
        <v>0.15999999999999998</v>
      </c>
      <c r="F152" s="10">
        <v>9.839999999999998</v>
      </c>
      <c r="G152" s="12">
        <v>47</v>
      </c>
      <c r="H152" s="10">
        <v>0.022000000000000002</v>
      </c>
      <c r="I152" s="11">
        <v>0</v>
      </c>
      <c r="J152" s="11">
        <v>0</v>
      </c>
      <c r="K152" s="10">
        <v>0.22</v>
      </c>
      <c r="L152" s="10">
        <v>4</v>
      </c>
      <c r="M152" s="10">
        <v>13</v>
      </c>
      <c r="N152" s="10">
        <v>2.7999999999999994</v>
      </c>
      <c r="O152" s="10">
        <v>0.22</v>
      </c>
    </row>
    <row r="153" spans="1:15" ht="36">
      <c r="A153" s="48" t="s">
        <v>41</v>
      </c>
      <c r="B153" s="16" t="s">
        <v>32</v>
      </c>
      <c r="C153" s="1">
        <v>20</v>
      </c>
      <c r="D153" s="10">
        <v>1.32</v>
      </c>
      <c r="E153" s="10">
        <v>0.24</v>
      </c>
      <c r="F153" s="10">
        <v>7.920000000000001</v>
      </c>
      <c r="G153" s="12">
        <v>39.6</v>
      </c>
      <c r="H153" s="10">
        <v>0.034</v>
      </c>
      <c r="I153" s="11">
        <v>0</v>
      </c>
      <c r="J153" s="11">
        <v>0</v>
      </c>
      <c r="K153" s="10">
        <v>0.27999999999999997</v>
      </c>
      <c r="L153" s="10">
        <v>5.800000000000001</v>
      </c>
      <c r="M153" s="10">
        <v>30</v>
      </c>
      <c r="N153" s="10">
        <v>9.4</v>
      </c>
      <c r="O153" s="10">
        <v>0.78</v>
      </c>
    </row>
    <row r="154" spans="1:17" ht="15.75">
      <c r="A154" s="6"/>
      <c r="B154" s="8" t="s">
        <v>15</v>
      </c>
      <c r="C154" s="9">
        <v>540</v>
      </c>
      <c r="D154" s="13">
        <f aca="true" t="shared" si="9" ref="D154:O154">SUM(D149:D153)</f>
        <v>15.6194</v>
      </c>
      <c r="E154" s="13">
        <f t="shared" si="9"/>
        <v>15.53</v>
      </c>
      <c r="F154" s="13">
        <f t="shared" si="9"/>
        <v>68.39999999999999</v>
      </c>
      <c r="G154" s="13">
        <f t="shared" si="9"/>
        <v>475.6</v>
      </c>
      <c r="H154" s="13">
        <f t="shared" si="9"/>
        <v>0.201</v>
      </c>
      <c r="I154" s="13">
        <f t="shared" si="9"/>
        <v>122.8036</v>
      </c>
      <c r="J154" s="13">
        <f t="shared" si="9"/>
        <v>39.385</v>
      </c>
      <c r="K154" s="13">
        <f t="shared" si="9"/>
        <v>1.4760000000000002</v>
      </c>
      <c r="L154" s="13">
        <f t="shared" si="9"/>
        <v>124.948</v>
      </c>
      <c r="M154" s="13">
        <f t="shared" si="9"/>
        <v>277.601</v>
      </c>
      <c r="N154" s="13">
        <f t="shared" si="9"/>
        <v>83.075</v>
      </c>
      <c r="O154" s="13">
        <f t="shared" si="9"/>
        <v>3.5355999999999996</v>
      </c>
      <c r="Q154" s="69">
        <v>0.2</v>
      </c>
    </row>
    <row r="155" spans="1:17" ht="15.75">
      <c r="A155" s="71"/>
      <c r="B155" s="72"/>
      <c r="C155" s="73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5"/>
      <c r="Q155" s="69"/>
    </row>
    <row r="156" spans="1:15" ht="15.75">
      <c r="A156" s="95"/>
      <c r="B156" s="107" t="s">
        <v>20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1:15" ht="38.25">
      <c r="A157" s="49" t="s">
        <v>44</v>
      </c>
      <c r="B157" s="7" t="s">
        <v>36</v>
      </c>
      <c r="C157" s="2" t="s">
        <v>23</v>
      </c>
      <c r="D157" s="41">
        <v>8.5</v>
      </c>
      <c r="E157" s="41">
        <v>11.21</v>
      </c>
      <c r="F157" s="41">
        <v>10.61</v>
      </c>
      <c r="G157" s="41">
        <v>180</v>
      </c>
      <c r="H157" s="41">
        <v>0.04</v>
      </c>
      <c r="I157" s="41">
        <v>0.27</v>
      </c>
      <c r="J157" s="70">
        <v>16.31</v>
      </c>
      <c r="K157" s="41">
        <v>2.67</v>
      </c>
      <c r="L157" s="41">
        <v>24.45</v>
      </c>
      <c r="M157" s="41">
        <v>79.59</v>
      </c>
      <c r="N157" s="41">
        <v>14.19</v>
      </c>
      <c r="O157" s="41">
        <v>5.29</v>
      </c>
    </row>
    <row r="158" spans="1:15" ht="36">
      <c r="A158" s="48" t="s">
        <v>46</v>
      </c>
      <c r="B158" s="7" t="s">
        <v>43</v>
      </c>
      <c r="C158" s="3" t="s">
        <v>18</v>
      </c>
      <c r="D158" s="41">
        <v>8.21</v>
      </c>
      <c r="E158" s="41">
        <v>8.723</v>
      </c>
      <c r="F158" s="41">
        <v>38.7115</v>
      </c>
      <c r="G158" s="41">
        <v>276.75</v>
      </c>
      <c r="H158" s="41">
        <v>0.2085</v>
      </c>
      <c r="I158" s="41">
        <v>0</v>
      </c>
      <c r="J158" s="41">
        <v>20</v>
      </c>
      <c r="K158" s="41">
        <v>0.6575</v>
      </c>
      <c r="L158" s="41">
        <v>16.02</v>
      </c>
      <c r="M158" s="41">
        <v>205.42499999999998</v>
      </c>
      <c r="N158" s="41">
        <v>135.825</v>
      </c>
      <c r="O158" s="41">
        <v>4.569999999999999</v>
      </c>
    </row>
    <row r="159" spans="1:15" ht="36">
      <c r="A159" s="48" t="s">
        <v>45</v>
      </c>
      <c r="B159" s="7" t="s">
        <v>71</v>
      </c>
      <c r="C159" s="2" t="s">
        <v>72</v>
      </c>
      <c r="D159" s="11">
        <v>0.11</v>
      </c>
      <c r="E159" s="11">
        <v>0.06</v>
      </c>
      <c r="F159" s="10">
        <v>10.99</v>
      </c>
      <c r="G159" s="12">
        <v>45.05</v>
      </c>
      <c r="H159" s="11">
        <v>0.003</v>
      </c>
      <c r="I159" s="11">
        <v>1.03</v>
      </c>
      <c r="J159" s="11"/>
      <c r="K159" s="11">
        <v>0.02</v>
      </c>
      <c r="L159" s="10">
        <v>12.7</v>
      </c>
      <c r="M159" s="11">
        <v>3.9</v>
      </c>
      <c r="N159" s="11">
        <v>2.3</v>
      </c>
      <c r="O159" s="10">
        <v>0.5</v>
      </c>
    </row>
    <row r="160" spans="1:15" ht="36">
      <c r="A160" s="48" t="s">
        <v>42</v>
      </c>
      <c r="B160" s="16" t="s">
        <v>31</v>
      </c>
      <c r="C160" s="1">
        <v>25</v>
      </c>
      <c r="D160" s="41">
        <v>1.9</v>
      </c>
      <c r="E160" s="41">
        <v>0.2</v>
      </c>
      <c r="F160" s="41">
        <v>12.3</v>
      </c>
      <c r="G160" s="41">
        <v>58.75</v>
      </c>
      <c r="H160" s="41">
        <v>0.025</v>
      </c>
      <c r="I160" s="41">
        <v>0</v>
      </c>
      <c r="J160" s="41">
        <v>0</v>
      </c>
      <c r="K160" s="41">
        <v>0.275</v>
      </c>
      <c r="L160" s="41">
        <v>5</v>
      </c>
      <c r="M160" s="41">
        <v>16.25</v>
      </c>
      <c r="N160" s="41">
        <v>3.5</v>
      </c>
      <c r="O160" s="41">
        <v>0.275</v>
      </c>
    </row>
    <row r="161" spans="1:15" ht="36">
      <c r="A161" s="48" t="s">
        <v>41</v>
      </c>
      <c r="B161" s="16" t="s">
        <v>32</v>
      </c>
      <c r="C161" s="1">
        <v>20</v>
      </c>
      <c r="D161" s="10">
        <v>1.32</v>
      </c>
      <c r="E161" s="10">
        <v>0.24</v>
      </c>
      <c r="F161" s="10">
        <v>7.920000000000001</v>
      </c>
      <c r="G161" s="12">
        <v>39.6</v>
      </c>
      <c r="H161" s="10">
        <v>0.034</v>
      </c>
      <c r="I161" s="11">
        <v>0</v>
      </c>
      <c r="J161" s="11">
        <v>0</v>
      </c>
      <c r="K161" s="10">
        <v>0.27999999999999997</v>
      </c>
      <c r="L161" s="10">
        <v>5.800000000000001</v>
      </c>
      <c r="M161" s="10">
        <v>30</v>
      </c>
      <c r="N161" s="10">
        <v>9.4</v>
      </c>
      <c r="O161" s="10">
        <v>0.78</v>
      </c>
    </row>
    <row r="162" spans="1:17" ht="15.75">
      <c r="A162" s="6"/>
      <c r="B162" s="8" t="s">
        <v>15</v>
      </c>
      <c r="C162" s="9">
        <v>505</v>
      </c>
      <c r="D162" s="13">
        <f aca="true" t="shared" si="10" ref="D162:O162">SUM(D157:D161)</f>
        <v>20.04</v>
      </c>
      <c r="E162" s="13">
        <f t="shared" si="10"/>
        <v>20.432999999999996</v>
      </c>
      <c r="F162" s="13">
        <f t="shared" si="10"/>
        <v>80.53150000000001</v>
      </c>
      <c r="G162" s="13">
        <f t="shared" si="10"/>
        <v>600.15</v>
      </c>
      <c r="H162" s="13">
        <f t="shared" si="10"/>
        <v>0.3105</v>
      </c>
      <c r="I162" s="13">
        <f t="shared" si="10"/>
        <v>1.3</v>
      </c>
      <c r="J162" s="13">
        <f t="shared" si="10"/>
        <v>36.31</v>
      </c>
      <c r="K162" s="13">
        <f t="shared" si="10"/>
        <v>3.9024999999999994</v>
      </c>
      <c r="L162" s="13">
        <f t="shared" si="10"/>
        <v>63.97</v>
      </c>
      <c r="M162" s="13">
        <f t="shared" si="10"/>
        <v>335.16499999999996</v>
      </c>
      <c r="N162" s="13">
        <f t="shared" si="10"/>
        <v>165.215</v>
      </c>
      <c r="O162" s="13">
        <f t="shared" si="10"/>
        <v>11.415</v>
      </c>
      <c r="Q162" s="69">
        <v>0.25</v>
      </c>
    </row>
    <row r="163" spans="1:17" ht="15.75">
      <c r="A163" s="71"/>
      <c r="B163" s="72"/>
      <c r="C163" s="73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5"/>
      <c r="Q163" s="69"/>
    </row>
    <row r="164" spans="1:17" ht="15.75">
      <c r="A164" s="95"/>
      <c r="B164" s="107" t="s">
        <v>21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Q164" s="69"/>
    </row>
    <row r="165" spans="1:17" ht="38.25">
      <c r="A165" s="49" t="s">
        <v>40</v>
      </c>
      <c r="B165" s="45" t="s">
        <v>80</v>
      </c>
      <c r="C165" s="11">
        <v>100</v>
      </c>
      <c r="D165" s="11">
        <v>0.9</v>
      </c>
      <c r="E165" s="11">
        <v>0.2</v>
      </c>
      <c r="F165" s="11">
        <v>8.1</v>
      </c>
      <c r="G165" s="11">
        <v>43</v>
      </c>
      <c r="H165" s="11">
        <v>0.04</v>
      </c>
      <c r="I165" s="11">
        <v>60</v>
      </c>
      <c r="J165" s="11"/>
      <c r="K165" s="11">
        <v>0.2</v>
      </c>
      <c r="L165" s="11">
        <v>34</v>
      </c>
      <c r="M165" s="11">
        <v>23</v>
      </c>
      <c r="N165" s="11">
        <v>13</v>
      </c>
      <c r="O165" s="11">
        <v>0.3</v>
      </c>
      <c r="Q165" s="69"/>
    </row>
    <row r="166" spans="1:17" ht="36">
      <c r="A166" s="48" t="s">
        <v>39</v>
      </c>
      <c r="B166" s="7" t="s">
        <v>76</v>
      </c>
      <c r="C166" s="2">
        <v>90</v>
      </c>
      <c r="D166" s="10">
        <v>10.2</v>
      </c>
      <c r="E166" s="10">
        <v>9.1</v>
      </c>
      <c r="F166" s="10">
        <v>4.82</v>
      </c>
      <c r="G166" s="41">
        <v>117.8</v>
      </c>
      <c r="H166" s="10">
        <v>0.09</v>
      </c>
      <c r="I166" s="10">
        <v>30.04</v>
      </c>
      <c r="J166" s="10">
        <v>44.07</v>
      </c>
      <c r="K166" s="10">
        <v>4.39</v>
      </c>
      <c r="L166" s="10">
        <v>57.63</v>
      </c>
      <c r="M166" s="10">
        <v>144.79</v>
      </c>
      <c r="N166" s="10">
        <v>43.52</v>
      </c>
      <c r="O166" s="10">
        <v>1.29</v>
      </c>
      <c r="Q166" s="69"/>
    </row>
    <row r="167" spans="1:17" ht="36">
      <c r="A167" s="48" t="s">
        <v>52</v>
      </c>
      <c r="B167" s="7" t="s">
        <v>77</v>
      </c>
      <c r="C167" s="3" t="s">
        <v>18</v>
      </c>
      <c r="D167" s="41">
        <v>3.691</v>
      </c>
      <c r="E167" s="41">
        <v>9</v>
      </c>
      <c r="F167" s="41">
        <v>30.754</v>
      </c>
      <c r="G167" s="41">
        <v>212.7</v>
      </c>
      <c r="H167" s="41">
        <v>0.025500000000000002</v>
      </c>
      <c r="I167" s="41">
        <v>0</v>
      </c>
      <c r="J167" s="41">
        <v>20</v>
      </c>
      <c r="K167" s="41">
        <v>0.33199999999999996</v>
      </c>
      <c r="L167" s="41">
        <v>2.565</v>
      </c>
      <c r="M167" s="41">
        <v>62.445</v>
      </c>
      <c r="N167" s="41">
        <v>16.335</v>
      </c>
      <c r="O167" s="41">
        <v>0.5365</v>
      </c>
      <c r="Q167" s="69"/>
    </row>
    <row r="168" spans="1:17" ht="36.75">
      <c r="A168" s="4" t="s">
        <v>98</v>
      </c>
      <c r="B168" s="16" t="s">
        <v>88</v>
      </c>
      <c r="C168" s="18">
        <v>200</v>
      </c>
      <c r="D168" s="39">
        <v>0.34</v>
      </c>
      <c r="E168" s="39">
        <v>0.17</v>
      </c>
      <c r="F168" s="39">
        <v>22.84</v>
      </c>
      <c r="G168" s="39">
        <v>106.4</v>
      </c>
      <c r="H168" s="39">
        <v>0.024</v>
      </c>
      <c r="I168" s="39">
        <v>3.172</v>
      </c>
      <c r="J168" s="39">
        <v>0</v>
      </c>
      <c r="K168" s="39">
        <v>0.13</v>
      </c>
      <c r="L168" s="39">
        <v>16.668000000000003</v>
      </c>
      <c r="M168" s="39">
        <v>7.050000000000001</v>
      </c>
      <c r="N168" s="39">
        <v>7.782</v>
      </c>
      <c r="O168" s="39">
        <v>0.8800000000000001</v>
      </c>
      <c r="Q168" s="69"/>
    </row>
    <row r="169" spans="1:17" ht="36">
      <c r="A169" s="48" t="s">
        <v>42</v>
      </c>
      <c r="B169" s="16" t="s">
        <v>31</v>
      </c>
      <c r="C169" s="1">
        <v>25</v>
      </c>
      <c r="D169" s="10">
        <v>1.9</v>
      </c>
      <c r="E169" s="10">
        <v>0.2</v>
      </c>
      <c r="F169" s="10">
        <v>12.3</v>
      </c>
      <c r="G169" s="12">
        <v>58.75</v>
      </c>
      <c r="H169" s="10">
        <v>0.025</v>
      </c>
      <c r="I169" s="11">
        <v>0</v>
      </c>
      <c r="J169" s="11">
        <v>0</v>
      </c>
      <c r="K169" s="10">
        <v>0.275</v>
      </c>
      <c r="L169" s="10">
        <v>5</v>
      </c>
      <c r="M169" s="10">
        <v>16.25</v>
      </c>
      <c r="N169" s="10">
        <v>3.5</v>
      </c>
      <c r="O169" s="10">
        <v>0.275</v>
      </c>
      <c r="Q169" s="69"/>
    </row>
    <row r="170" spans="1:17" ht="36">
      <c r="A170" s="48" t="s">
        <v>41</v>
      </c>
      <c r="B170" s="16" t="s">
        <v>32</v>
      </c>
      <c r="C170" s="1">
        <v>20</v>
      </c>
      <c r="D170" s="10">
        <v>1.32</v>
      </c>
      <c r="E170" s="10">
        <v>0.24</v>
      </c>
      <c r="F170" s="10">
        <v>7.920000000000001</v>
      </c>
      <c r="G170" s="12">
        <v>39.6</v>
      </c>
      <c r="H170" s="10">
        <v>0.034</v>
      </c>
      <c r="I170" s="11">
        <v>0</v>
      </c>
      <c r="J170" s="11">
        <v>0</v>
      </c>
      <c r="K170" s="10">
        <v>0.27999999999999997</v>
      </c>
      <c r="L170" s="10">
        <v>5.800000000000001</v>
      </c>
      <c r="M170" s="10">
        <v>30</v>
      </c>
      <c r="N170" s="10">
        <v>9.4</v>
      </c>
      <c r="O170" s="10">
        <v>0.78</v>
      </c>
      <c r="Q170" s="69"/>
    </row>
    <row r="171" spans="1:17" ht="15.75">
      <c r="A171" s="6"/>
      <c r="B171" s="8" t="s">
        <v>15</v>
      </c>
      <c r="C171" s="9">
        <v>590</v>
      </c>
      <c r="D171" s="13">
        <f>SUM(D165:D170)</f>
        <v>18.351</v>
      </c>
      <c r="E171" s="13">
        <f aca="true" t="shared" si="11" ref="E171:O171">SUM(E165:E170)</f>
        <v>18.909999999999997</v>
      </c>
      <c r="F171" s="13">
        <f t="shared" si="11"/>
        <v>86.734</v>
      </c>
      <c r="G171" s="13">
        <f t="shared" si="11"/>
        <v>578.25</v>
      </c>
      <c r="H171" s="13">
        <f t="shared" si="11"/>
        <v>0.2385</v>
      </c>
      <c r="I171" s="13">
        <f t="shared" si="11"/>
        <v>93.21199999999999</v>
      </c>
      <c r="J171" s="13">
        <f t="shared" si="11"/>
        <v>64.07</v>
      </c>
      <c r="K171" s="13">
        <f t="shared" si="11"/>
        <v>5.607</v>
      </c>
      <c r="L171" s="13">
        <f t="shared" si="11"/>
        <v>121.663</v>
      </c>
      <c r="M171" s="13">
        <f t="shared" si="11"/>
        <v>283.53499999999997</v>
      </c>
      <c r="N171" s="13">
        <f t="shared" si="11"/>
        <v>93.537</v>
      </c>
      <c r="O171" s="13">
        <f t="shared" si="11"/>
        <v>4.0615</v>
      </c>
      <c r="Q171" s="69">
        <v>0.25</v>
      </c>
    </row>
    <row r="179" ht="15">
      <c r="Q179" s="69"/>
    </row>
    <row r="195" spans="3:14" ht="15">
      <c r="C195" s="36"/>
      <c r="D195" s="36"/>
      <c r="E195" s="37"/>
      <c r="F195" s="37"/>
      <c r="G195" s="38"/>
      <c r="H195" s="38"/>
      <c r="I195" s="38"/>
      <c r="J195" s="38"/>
      <c r="K195" s="38"/>
      <c r="L195" s="38"/>
      <c r="M195" s="38"/>
      <c r="N195" s="38"/>
    </row>
    <row r="196" spans="3:14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</row>
  </sheetData>
  <sheetProtection/>
  <autoFilter ref="A2:A186"/>
  <mergeCells count="24">
    <mergeCell ref="B164:O164"/>
    <mergeCell ref="B56:O56"/>
    <mergeCell ref="B2:O3"/>
    <mergeCell ref="B52:O52"/>
    <mergeCell ref="K53:O53"/>
    <mergeCell ref="B55:O55"/>
    <mergeCell ref="B92:O92"/>
    <mergeCell ref="A73:O73"/>
    <mergeCell ref="C83:O83"/>
    <mergeCell ref="B121:O121"/>
    <mergeCell ref="B122:O122"/>
    <mergeCell ref="B156:O156"/>
    <mergeCell ref="B148:O148"/>
    <mergeCell ref="B139:O139"/>
    <mergeCell ref="B131:O131"/>
    <mergeCell ref="A91:O91"/>
    <mergeCell ref="B100:O100"/>
    <mergeCell ref="A82:O82"/>
    <mergeCell ref="A2:A53"/>
    <mergeCell ref="B20:K20"/>
    <mergeCell ref="B21:K21"/>
    <mergeCell ref="B22:K22"/>
    <mergeCell ref="B74:O74"/>
    <mergeCell ref="B65:O6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IT</cp:lastModifiedBy>
  <cp:lastPrinted>2021-08-20T08:55:27Z</cp:lastPrinted>
  <dcterms:created xsi:type="dcterms:W3CDTF">2020-08-10T12:56:14Z</dcterms:created>
  <dcterms:modified xsi:type="dcterms:W3CDTF">2021-08-20T08:57:04Z</dcterms:modified>
  <cp:category/>
  <cp:version/>
  <cp:contentType/>
  <cp:contentStatus/>
</cp:coreProperties>
</file>