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команда" sheetId="1" r:id="rId1"/>
    <sheet name="личники" sheetId="2" r:id="rId2"/>
  </sheets>
  <definedNames/>
  <calcPr fullCalcOnLoad="1"/>
</workbook>
</file>

<file path=xl/sharedStrings.xml><?xml version="1.0" encoding="utf-8"?>
<sst xmlns="http://schemas.openxmlformats.org/spreadsheetml/2006/main" count="207" uniqueCount="100">
  <si>
    <t>Команда</t>
  </si>
  <si>
    <t>Кол-во 
КП</t>
  </si>
  <si>
    <t>Время</t>
  </si>
  <si>
    <t xml:space="preserve">Кол-во
баллов </t>
  </si>
  <si>
    <t>СПОРТИВНОЕ ОРИЕНТИРОВАНИЕ</t>
  </si>
  <si>
    <t>Участник</t>
  </si>
  <si>
    <t>СОРЕВНОВАНИЯ  ПО  ТУРИСТСКОМУ  МНОГОБОРЬЮ  И  СПОРТИВНОМУ  ОРИЕНТИРОВАНИЮ  
СРЕДИ  УЧАЩИХСЯ  ШКОЛ  БУГУЛЬМИНСКОГО  РАЙОНА  И ГОРОДА  БУГУЛЬМЫ</t>
  </si>
  <si>
    <t>№ п/п</t>
  </si>
  <si>
    <t>ж</t>
  </si>
  <si>
    <t>При равенстве баллов предпочтение отдается участнику, показавшему лучшее время на дистанции</t>
  </si>
  <si>
    <t>Главный судья:                                                 Рогов В.Л.</t>
  </si>
  <si>
    <t>Главный секретарь:                                           Болонкина Д.В.</t>
  </si>
  <si>
    <t>группа</t>
  </si>
  <si>
    <t>Вафин Марат</t>
  </si>
  <si>
    <t>м</t>
  </si>
  <si>
    <t>Гимназия № 14</t>
  </si>
  <si>
    <t>Абдрахманов Булат</t>
  </si>
  <si>
    <t>Кунакбаев Айрат</t>
  </si>
  <si>
    <t>Хамитова Лия</t>
  </si>
  <si>
    <t>Каримов Артур</t>
  </si>
  <si>
    <t>Гимназия № 7</t>
  </si>
  <si>
    <t>Меньшаева Юлия</t>
  </si>
  <si>
    <t>Газизов Руслан</t>
  </si>
  <si>
    <t>Пугачёв Дмитрий</t>
  </si>
  <si>
    <t>Ботов Алексей</t>
  </si>
  <si>
    <t>ООШ № 18</t>
  </si>
  <si>
    <t>Слесарев Евгений</t>
  </si>
  <si>
    <t>Емелина Ирида</t>
  </si>
  <si>
    <t>Габдуллин Тимур</t>
  </si>
  <si>
    <t>Каримов Руслан</t>
  </si>
  <si>
    <t>Чуганова Вероника</t>
  </si>
  <si>
    <t>Комаров Ростислав</t>
  </si>
  <si>
    <t>Подгорненская ООШ</t>
  </si>
  <si>
    <t>Астафьева Яна</t>
  </si>
  <si>
    <t>Дюсембаев Равиль</t>
  </si>
  <si>
    <t>Сулина Ангелина</t>
  </si>
  <si>
    <t>Васильева Анастасия</t>
  </si>
  <si>
    <t>Бекчанов Тимур</t>
  </si>
  <si>
    <t>Сокольская ООШ</t>
  </si>
  <si>
    <t>Мерзлякова Евгения</t>
  </si>
  <si>
    <t>Фасхутдинов Ильсур</t>
  </si>
  <si>
    <t>Журавлёв Артур</t>
  </si>
  <si>
    <t>СОШ № 13</t>
  </si>
  <si>
    <t>Азанов Даниил</t>
  </si>
  <si>
    <t>Бельская Дарья</t>
  </si>
  <si>
    <t>Загретдинов Андрей</t>
  </si>
  <si>
    <t>Миниязов Алмаз</t>
  </si>
  <si>
    <t>СОШ № 3-1</t>
  </si>
  <si>
    <t>Зиннатуллин Руслан</t>
  </si>
  <si>
    <t>Ильина Евгения</t>
  </si>
  <si>
    <t>Ерохов Данил</t>
  </si>
  <si>
    <t>Асманова Ангелина</t>
  </si>
  <si>
    <t>СОШ № 3-2</t>
  </si>
  <si>
    <t>Шакирзянова Зарина</t>
  </si>
  <si>
    <t>Патаридзе Платон</t>
  </si>
  <si>
    <t>Дементьев Дмитрий</t>
  </si>
  <si>
    <t>Фазылянова Ильмира</t>
  </si>
  <si>
    <t>Шабазов Раиль</t>
  </si>
  <si>
    <t>СОШ № 5</t>
  </si>
  <si>
    <t>Рахманов Эдуард</t>
  </si>
  <si>
    <t>Шаламов Павел</t>
  </si>
  <si>
    <t>Мифтахова Анна</t>
  </si>
  <si>
    <t>Гаврилов Адель</t>
  </si>
  <si>
    <t>Абдрахманова Лиля</t>
  </si>
  <si>
    <t>Кондратьева Вероника</t>
  </si>
  <si>
    <t>Кириллова Екатерина</t>
  </si>
  <si>
    <t>Корсуков Борис</t>
  </si>
  <si>
    <t>Ситдикова Алина</t>
  </si>
  <si>
    <t>Кашапова Диляра</t>
  </si>
  <si>
    <t>Давлетшина Анастасия</t>
  </si>
  <si>
    <t>Морозова Анастасия</t>
  </si>
  <si>
    <t>Абдрахимова Элина</t>
  </si>
  <si>
    <t>Конов Никита</t>
  </si>
  <si>
    <t>Кузина Анастасия</t>
  </si>
  <si>
    <t>СОШ № 3</t>
  </si>
  <si>
    <t>Кочарян Нарек             личн.</t>
  </si>
  <si>
    <t>Болонкин Эльдар         личн.</t>
  </si>
  <si>
    <t>Пызыкова Мария         личн.</t>
  </si>
  <si>
    <t>Гильмуллина Анастасия   л.</t>
  </si>
  <si>
    <t>ДЕВОЧКИ</t>
  </si>
  <si>
    <t>МАЛЬЧИКИ</t>
  </si>
  <si>
    <t>СОРЕВНОВАНИЯ ПО ТУРИСТСКОМУ МНОГОБОРЬЮ И 
СПОРТИВНОМУ ОРИЕНТИРОВАНИЮ СРЕДИ УЧАЩИХСЯ ШКОЛ
 БУГУЛЬМИНСКОГО РАЙОНА И ГОРОДА БУГУЛЬМЫ</t>
  </si>
  <si>
    <t>№
п.п.</t>
  </si>
  <si>
    <t>Участники</t>
  </si>
  <si>
    <t>Кол-во
баллов</t>
  </si>
  <si>
    <t>Общее время</t>
  </si>
  <si>
    <t>Место</t>
  </si>
  <si>
    <t>баллы</t>
  </si>
  <si>
    <t>время</t>
  </si>
  <si>
    <t>Главный сулья:                                          Рогов В.Л.</t>
  </si>
  <si>
    <t>Главный секретарь:                                   Болонкина Д.В.</t>
  </si>
  <si>
    <t>22-23 сентября 2018 г.</t>
  </si>
  <si>
    <t>МБОУ гимназия № 7</t>
  </si>
  <si>
    <t>МБОУ СОШ № 13</t>
  </si>
  <si>
    <t>МБОУ СОШ № 3-1</t>
  </si>
  <si>
    <t>Сокольская СОШ</t>
  </si>
  <si>
    <t xml:space="preserve">МБОУ СОШ № 5 </t>
  </si>
  <si>
    <t>МБОУ тат.гимназия № 14</t>
  </si>
  <si>
    <t>МБОУ ООШ № 18</t>
  </si>
  <si>
    <t>МБОУ СОШ № 3-2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</si>
</sst>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:ss;@"/>
    <numFmt numFmtId="173" formatCode="[$-F400]h:mm:ss\ AM/PM"/>
    <numFmt numFmtId="174" formatCode="mm:ss.00"/>
    <numFmt numFmtId="175" formatCode="mm:ss.0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3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174" fontId="5" fillId="33" borderId="1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4" fontId="9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right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P14" sqref="P13:P14"/>
    </sheetView>
  </sheetViews>
  <sheetFormatPr defaultColWidth="9.140625" defaultRowHeight="12.75"/>
  <cols>
    <col min="1" max="1" width="6.00390625" style="0" customWidth="1"/>
    <col min="2" max="2" width="32.421875" style="0" customWidth="1"/>
    <col min="3" max="3" width="7.7109375" style="0" customWidth="1"/>
    <col min="4" max="4" width="10.28125" style="0" customWidth="1"/>
    <col min="5" max="5" width="7.7109375" style="0" customWidth="1"/>
    <col min="6" max="6" width="9.28125" style="0" customWidth="1"/>
    <col min="7" max="7" width="7.7109375" style="0" customWidth="1"/>
    <col min="8" max="8" width="9.28125" style="0" customWidth="1"/>
    <col min="9" max="9" width="7.7109375" style="0" customWidth="1"/>
    <col min="10" max="10" width="9.28125" style="0" customWidth="1"/>
    <col min="11" max="12" width="8.7109375" style="0" customWidth="1"/>
    <col min="13" max="13" width="9.140625" style="0" customWidth="1"/>
  </cols>
  <sheetData>
    <row r="1" spans="1:13" s="22" customFormat="1" ht="53.25" customHeight="1">
      <c r="A1" s="44" t="s">
        <v>81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s="22" customFormat="1" ht="9" customHeight="1">
      <c r="A2" s="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22" customFormat="1" ht="18.75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s="22" customFormat="1" ht="9" customHeight="1">
      <c r="A4" s="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22" customFormat="1" ht="15.75">
      <c r="A5" s="46"/>
      <c r="B5" s="46"/>
      <c r="C5" s="21"/>
      <c r="D5" s="21"/>
      <c r="E5" s="21"/>
      <c r="F5" s="21"/>
      <c r="G5" s="21"/>
      <c r="H5" s="21"/>
      <c r="I5" s="21"/>
      <c r="J5" s="47" t="s">
        <v>91</v>
      </c>
      <c r="K5" s="47"/>
      <c r="L5" s="47"/>
      <c r="M5" s="47"/>
    </row>
    <row r="6" spans="1:13" s="22" customFormat="1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22" customFormat="1" ht="18.75">
      <c r="A7" s="48" t="s">
        <v>82</v>
      </c>
      <c r="B7" s="51" t="s">
        <v>0</v>
      </c>
      <c r="C7" s="42" t="s">
        <v>83</v>
      </c>
      <c r="D7" s="53"/>
      <c r="E7" s="53"/>
      <c r="F7" s="53"/>
      <c r="G7" s="53"/>
      <c r="H7" s="53"/>
      <c r="I7" s="53"/>
      <c r="J7" s="53"/>
      <c r="K7" s="54" t="s">
        <v>84</v>
      </c>
      <c r="L7" s="54" t="s">
        <v>85</v>
      </c>
      <c r="M7" s="55" t="s">
        <v>86</v>
      </c>
    </row>
    <row r="8" spans="1:13" s="22" customFormat="1" ht="18.75">
      <c r="A8" s="49"/>
      <c r="B8" s="52"/>
      <c r="C8" s="41">
        <v>1</v>
      </c>
      <c r="D8" s="41"/>
      <c r="E8" s="41">
        <v>2</v>
      </c>
      <c r="F8" s="41"/>
      <c r="G8" s="41">
        <v>3</v>
      </c>
      <c r="H8" s="41"/>
      <c r="I8" s="42">
        <v>4</v>
      </c>
      <c r="J8" s="43"/>
      <c r="K8" s="56"/>
      <c r="L8" s="56"/>
      <c r="M8" s="57"/>
    </row>
    <row r="9" spans="1:13" s="22" customFormat="1" ht="18.75">
      <c r="A9" s="50"/>
      <c r="B9" s="50"/>
      <c r="C9" s="23" t="s">
        <v>87</v>
      </c>
      <c r="D9" s="23" t="s">
        <v>88</v>
      </c>
      <c r="E9" s="23" t="s">
        <v>87</v>
      </c>
      <c r="F9" s="23" t="s">
        <v>88</v>
      </c>
      <c r="G9" s="23" t="s">
        <v>87</v>
      </c>
      <c r="H9" s="23" t="s">
        <v>88</v>
      </c>
      <c r="I9" s="23" t="s">
        <v>87</v>
      </c>
      <c r="J9" s="23" t="s">
        <v>88</v>
      </c>
      <c r="K9" s="58"/>
      <c r="L9" s="58"/>
      <c r="M9" s="59"/>
    </row>
    <row r="10" spans="1:13" s="25" customFormat="1" ht="18.75">
      <c r="A10" s="8">
        <v>1</v>
      </c>
      <c r="B10" s="19" t="s">
        <v>92</v>
      </c>
      <c r="C10" s="24">
        <v>15</v>
      </c>
      <c r="D10" s="29">
        <v>0.0006296296296296296</v>
      </c>
      <c r="E10" s="24">
        <v>15</v>
      </c>
      <c r="F10" s="29">
        <v>0.0006788194444444445</v>
      </c>
      <c r="G10" s="24">
        <v>15</v>
      </c>
      <c r="H10" s="29">
        <v>0.0007891203703703705</v>
      </c>
      <c r="I10" s="24">
        <v>15</v>
      </c>
      <c r="J10" s="29">
        <v>0.0008571759259259258</v>
      </c>
      <c r="K10" s="24">
        <f aca="true" t="shared" si="0" ref="K10:K18">C10+E10+G10+I10</f>
        <v>60</v>
      </c>
      <c r="L10" s="29">
        <f aca="true" t="shared" si="1" ref="L10:L18">D10+F10+H10+J10</f>
        <v>0.00295474537037037</v>
      </c>
      <c r="M10" s="8">
        <v>1</v>
      </c>
    </row>
    <row r="11" spans="1:13" s="25" customFormat="1" ht="18.75">
      <c r="A11" s="8">
        <v>2</v>
      </c>
      <c r="B11" s="19" t="s">
        <v>94</v>
      </c>
      <c r="C11" s="24">
        <v>15</v>
      </c>
      <c r="D11" s="29">
        <v>0.0006548611111111112</v>
      </c>
      <c r="E11" s="24">
        <v>15</v>
      </c>
      <c r="F11" s="29">
        <v>0.0006988425925925926</v>
      </c>
      <c r="G11" s="24">
        <v>15</v>
      </c>
      <c r="H11" s="29">
        <v>0.0007121527777777778</v>
      </c>
      <c r="I11" s="24">
        <v>15</v>
      </c>
      <c r="J11" s="29">
        <v>0.0009413194444444444</v>
      </c>
      <c r="K11" s="24">
        <f t="shared" si="0"/>
        <v>60</v>
      </c>
      <c r="L11" s="29">
        <f t="shared" si="1"/>
        <v>0.0030071759259259257</v>
      </c>
      <c r="M11" s="8">
        <v>2</v>
      </c>
    </row>
    <row r="12" spans="1:13" s="25" customFormat="1" ht="18.75">
      <c r="A12" s="8">
        <v>3</v>
      </c>
      <c r="B12" s="19" t="s">
        <v>93</v>
      </c>
      <c r="C12" s="24">
        <v>15</v>
      </c>
      <c r="D12" s="29">
        <v>0.000683912037037037</v>
      </c>
      <c r="E12" s="24">
        <v>15</v>
      </c>
      <c r="F12" s="29">
        <v>0.0007422453703703704</v>
      </c>
      <c r="G12" s="24">
        <v>15</v>
      </c>
      <c r="H12" s="29">
        <v>0.0010185185185185186</v>
      </c>
      <c r="I12" s="24">
        <v>15</v>
      </c>
      <c r="J12" s="29">
        <v>0.0010271990740740743</v>
      </c>
      <c r="K12" s="24">
        <f t="shared" si="0"/>
        <v>60</v>
      </c>
      <c r="L12" s="29">
        <f t="shared" si="1"/>
        <v>0.003471875</v>
      </c>
      <c r="M12" s="8">
        <v>3</v>
      </c>
    </row>
    <row r="13" spans="1:13" s="25" customFormat="1" ht="18.75">
      <c r="A13" s="8">
        <v>4</v>
      </c>
      <c r="B13" s="19" t="s">
        <v>97</v>
      </c>
      <c r="C13" s="24">
        <v>15</v>
      </c>
      <c r="D13" s="29">
        <v>0.0011766203703703702</v>
      </c>
      <c r="E13" s="24">
        <v>15</v>
      </c>
      <c r="F13" s="29">
        <v>0.0007780092592592592</v>
      </c>
      <c r="G13" s="24">
        <v>15</v>
      </c>
      <c r="H13" s="29">
        <v>0.0009549768518518518</v>
      </c>
      <c r="I13" s="24">
        <v>12</v>
      </c>
      <c r="J13" s="29">
        <v>0.0007895833333333334</v>
      </c>
      <c r="K13" s="24">
        <f t="shared" si="0"/>
        <v>57</v>
      </c>
      <c r="L13" s="29">
        <f t="shared" si="1"/>
        <v>0.003699189814814815</v>
      </c>
      <c r="M13" s="8">
        <v>4</v>
      </c>
    </row>
    <row r="14" spans="1:13" s="25" customFormat="1" ht="18.75">
      <c r="A14" s="8">
        <v>5</v>
      </c>
      <c r="B14" s="19" t="s">
        <v>96</v>
      </c>
      <c r="C14" s="24">
        <v>12</v>
      </c>
      <c r="D14" s="29">
        <v>0.0007482638888888889</v>
      </c>
      <c r="E14" s="24">
        <v>15</v>
      </c>
      <c r="F14" s="29">
        <v>0.0007737268518518519</v>
      </c>
      <c r="G14" s="24">
        <v>15</v>
      </c>
      <c r="H14" s="29">
        <v>0.0008734953703703704</v>
      </c>
      <c r="I14" s="24">
        <v>12</v>
      </c>
      <c r="J14" s="29">
        <v>0.0007431712962962964</v>
      </c>
      <c r="K14" s="24">
        <f t="shared" si="0"/>
        <v>54</v>
      </c>
      <c r="L14" s="29">
        <f t="shared" si="1"/>
        <v>0.0031386574074074077</v>
      </c>
      <c r="M14" s="8">
        <v>5</v>
      </c>
    </row>
    <row r="15" spans="1:13" s="25" customFormat="1" ht="18.75">
      <c r="A15" s="8">
        <v>6</v>
      </c>
      <c r="B15" s="19" t="s">
        <v>95</v>
      </c>
      <c r="C15" s="24">
        <v>15</v>
      </c>
      <c r="D15" s="29">
        <v>0.0010699074074074074</v>
      </c>
      <c r="E15" s="24">
        <v>15</v>
      </c>
      <c r="F15" s="29">
        <v>0.0007142361111111111</v>
      </c>
      <c r="G15" s="24">
        <v>12</v>
      </c>
      <c r="H15" s="29">
        <v>0.0011118055555555556</v>
      </c>
      <c r="I15" s="24">
        <v>12</v>
      </c>
      <c r="J15" s="29">
        <v>0.0011143518518518518</v>
      </c>
      <c r="K15" s="24">
        <f t="shared" si="0"/>
        <v>54</v>
      </c>
      <c r="L15" s="29">
        <f t="shared" si="1"/>
        <v>0.004010300925925926</v>
      </c>
      <c r="M15" s="8">
        <v>6</v>
      </c>
    </row>
    <row r="16" spans="1:13" s="25" customFormat="1" ht="18.75">
      <c r="A16" s="8">
        <v>7</v>
      </c>
      <c r="B16" s="19" t="s">
        <v>98</v>
      </c>
      <c r="C16" s="24">
        <v>15</v>
      </c>
      <c r="D16" s="29">
        <v>0.0011324074074074075</v>
      </c>
      <c r="E16" s="24">
        <v>15</v>
      </c>
      <c r="F16" s="29">
        <v>0.0011505787037037036</v>
      </c>
      <c r="G16" s="24">
        <v>12</v>
      </c>
      <c r="H16" s="29">
        <v>0.002034490740740741</v>
      </c>
      <c r="I16" s="24">
        <v>12</v>
      </c>
      <c r="J16" s="29">
        <v>0.0015628472222222224</v>
      </c>
      <c r="K16" s="24">
        <f t="shared" si="0"/>
        <v>54</v>
      </c>
      <c r="L16" s="29">
        <f t="shared" si="1"/>
        <v>0.005880324074074074</v>
      </c>
      <c r="M16" s="8">
        <v>7</v>
      </c>
    </row>
    <row r="17" spans="1:13" s="25" customFormat="1" ht="18.75">
      <c r="A17" s="8">
        <v>8</v>
      </c>
      <c r="B17" s="19" t="s">
        <v>32</v>
      </c>
      <c r="C17" s="24">
        <v>15</v>
      </c>
      <c r="D17" s="29">
        <v>0.0009849537037037038</v>
      </c>
      <c r="E17" s="24">
        <v>12</v>
      </c>
      <c r="F17" s="29">
        <v>0.001127777777777778</v>
      </c>
      <c r="G17" s="24">
        <v>12</v>
      </c>
      <c r="H17" s="29">
        <v>0.0013212962962962963</v>
      </c>
      <c r="I17" s="24">
        <v>12</v>
      </c>
      <c r="J17" s="29">
        <v>0.0014583333333333334</v>
      </c>
      <c r="K17" s="24">
        <f t="shared" si="0"/>
        <v>51</v>
      </c>
      <c r="L17" s="29">
        <f t="shared" si="1"/>
        <v>0.004892361111111111</v>
      </c>
      <c r="M17" s="8">
        <v>8</v>
      </c>
    </row>
    <row r="18" spans="1:13" s="25" customFormat="1" ht="18.75">
      <c r="A18" s="8">
        <v>9</v>
      </c>
      <c r="B18" s="18" t="s">
        <v>99</v>
      </c>
      <c r="C18" s="24">
        <v>15</v>
      </c>
      <c r="D18" s="29">
        <v>0.0010488425925925925</v>
      </c>
      <c r="E18" s="24">
        <v>12</v>
      </c>
      <c r="F18" s="29">
        <v>0.0011208333333333333</v>
      </c>
      <c r="G18" s="24">
        <v>12</v>
      </c>
      <c r="H18" s="29">
        <v>0.0010438657407407406</v>
      </c>
      <c r="I18" s="24">
        <v>12</v>
      </c>
      <c r="J18" s="29">
        <v>0.0010825231481481482</v>
      </c>
      <c r="K18" s="24">
        <f t="shared" si="0"/>
        <v>51</v>
      </c>
      <c r="L18" s="29">
        <f t="shared" si="1"/>
        <v>0.004296064814814814</v>
      </c>
      <c r="M18" s="8">
        <v>9</v>
      </c>
    </row>
    <row r="19" spans="1:13" s="22" customFormat="1" ht="18.75">
      <c r="A19" s="10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10"/>
    </row>
    <row r="20" s="22" customFormat="1" ht="12.75"/>
    <row r="21" spans="1:13" s="22" customFormat="1" ht="18.75">
      <c r="A21" s="28"/>
      <c r="B21" s="31" t="s">
        <v>89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s="22" customFormat="1" ht="18.75">
      <c r="A22" s="2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="22" customFormat="1" ht="12.75"/>
    <row r="24" spans="2:12" s="22" customFormat="1" ht="20.25" customHeight="1">
      <c r="B24" s="31" t="s">
        <v>90</v>
      </c>
      <c r="C24" s="31"/>
      <c r="D24" s="31"/>
      <c r="E24" s="31"/>
      <c r="F24" s="31"/>
      <c r="G24" s="31"/>
      <c r="H24" s="31"/>
      <c r="I24" s="31"/>
      <c r="J24" s="31"/>
      <c r="K24" s="31"/>
      <c r="L24" s="15"/>
    </row>
    <row r="25" spans="1:13" s="22" customFormat="1" ht="18.7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="22" customFormat="1" ht="12.75"/>
    <row r="27" s="22" customFormat="1" ht="12.75"/>
    <row r="28" s="22" customFormat="1" ht="12.75"/>
    <row r="29" s="22" customFormat="1" ht="12.75"/>
    <row r="30" s="22" customFormat="1" ht="12.75"/>
    <row r="31" s="22" customFormat="1" ht="12.75"/>
    <row r="32" s="22" customFormat="1" ht="12.75"/>
    <row r="33" s="22" customFormat="1" ht="12.75"/>
    <row r="34" s="22" customFormat="1" ht="12.75"/>
    <row r="35" s="22" customFormat="1" ht="12.75"/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  <row r="58" s="22" customFormat="1" ht="12.75"/>
    <row r="59" s="22" customFormat="1" ht="12.75"/>
    <row r="60" s="22" customFormat="1" ht="12.75"/>
    <row r="61" s="22" customFormat="1" ht="12.75"/>
    <row r="62" s="22" customFormat="1" ht="12.75"/>
    <row r="63" s="22" customFormat="1" ht="12.75"/>
    <row r="64" s="22" customFormat="1" ht="12.75"/>
    <row r="65" s="22" customFormat="1" ht="12.75"/>
    <row r="66" s="22" customFormat="1" ht="12.75"/>
    <row r="67" s="22" customFormat="1" ht="12.75"/>
    <row r="68" s="22" customFormat="1" ht="12.75"/>
    <row r="69" s="22" customFormat="1" ht="12.75"/>
    <row r="70" s="22" customFormat="1" ht="12.75"/>
    <row r="71" s="22" customFormat="1" ht="12.75"/>
    <row r="72" s="22" customFormat="1" ht="12.75"/>
    <row r="73" s="22" customFormat="1" ht="12.75"/>
    <row r="74" s="22" customFormat="1" ht="12.75"/>
  </sheetData>
  <sheetProtection/>
  <mergeCells count="17">
    <mergeCell ref="A1:M1"/>
    <mergeCell ref="A3:M3"/>
    <mergeCell ref="A5:B5"/>
    <mergeCell ref="J5:M5"/>
    <mergeCell ref="A7:A9"/>
    <mergeCell ref="B7:B9"/>
    <mergeCell ref="C7:J7"/>
    <mergeCell ref="K7:K9"/>
    <mergeCell ref="L7:L9"/>
    <mergeCell ref="M7:M9"/>
    <mergeCell ref="A25:M25"/>
    <mergeCell ref="C8:D8"/>
    <mergeCell ref="E8:F8"/>
    <mergeCell ref="G8:H8"/>
    <mergeCell ref="I8:J8"/>
    <mergeCell ref="B21:M21"/>
    <mergeCell ref="B24:K24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="75" zoomScaleNormal="75" zoomScalePageLayoutView="0" workbookViewId="0" topLeftCell="A1">
      <selection activeCell="R9" sqref="R9"/>
    </sheetView>
  </sheetViews>
  <sheetFormatPr defaultColWidth="9.140625" defaultRowHeight="12.75"/>
  <cols>
    <col min="1" max="1" width="5.421875" style="14" customWidth="1"/>
    <col min="2" max="2" width="34.140625" style="14" customWidth="1"/>
    <col min="3" max="3" width="9.7109375" style="14" hidden="1" customWidth="1"/>
    <col min="4" max="4" width="25.57421875" style="14" customWidth="1"/>
    <col min="5" max="5" width="11.421875" style="14" customWidth="1"/>
    <col min="6" max="6" width="7.140625" style="14" customWidth="1"/>
    <col min="7" max="7" width="7.57421875" style="14" customWidth="1"/>
    <col min="8" max="8" width="5.57421875" style="14" customWidth="1"/>
    <col min="9" max="16384" width="9.140625" style="14" customWidth="1"/>
  </cols>
  <sheetData>
    <row r="1" spans="1:8" s="4" customFormat="1" ht="58.5" customHeight="1">
      <c r="A1" s="32" t="s">
        <v>6</v>
      </c>
      <c r="B1" s="32"/>
      <c r="C1" s="32"/>
      <c r="D1" s="32"/>
      <c r="E1" s="32"/>
      <c r="F1" s="32"/>
      <c r="G1" s="32"/>
      <c r="H1" s="32"/>
    </row>
    <row r="2" spans="1:8" s="4" customFormat="1" ht="13.5" customHeight="1">
      <c r="A2" s="1"/>
      <c r="B2" s="5"/>
      <c r="C2" s="5"/>
      <c r="D2" s="5"/>
      <c r="E2" s="5"/>
      <c r="F2" s="5"/>
      <c r="G2" s="5"/>
      <c r="H2" s="5"/>
    </row>
    <row r="3" spans="1:8" s="4" customFormat="1" ht="19.5" customHeight="1">
      <c r="A3" s="33" t="s">
        <v>4</v>
      </c>
      <c r="B3" s="33"/>
      <c r="C3" s="33"/>
      <c r="D3" s="33"/>
      <c r="E3" s="33"/>
      <c r="F3" s="33"/>
      <c r="G3" s="33"/>
      <c r="H3" s="33"/>
    </row>
    <row r="4" spans="1:8" s="4" customFormat="1" ht="14.25" customHeight="1">
      <c r="A4" s="1"/>
      <c r="B4" s="5"/>
      <c r="C4" s="5"/>
      <c r="D4" s="5"/>
      <c r="E4" s="5"/>
      <c r="F4" s="5"/>
      <c r="G4" s="5"/>
      <c r="H4" s="5"/>
    </row>
    <row r="5" spans="1:8" s="4" customFormat="1" ht="19.5" customHeight="1">
      <c r="A5" s="34"/>
      <c r="B5" s="34"/>
      <c r="C5" s="34"/>
      <c r="D5" s="34"/>
      <c r="E5" s="5"/>
      <c r="F5" s="5"/>
      <c r="G5" s="5"/>
      <c r="H5" s="16"/>
    </row>
    <row r="6" spans="1:8" s="4" customFormat="1" ht="9.75" customHeight="1">
      <c r="A6" s="5"/>
      <c r="B6" s="5"/>
      <c r="C6" s="5"/>
      <c r="D6" s="5"/>
      <c r="E6" s="5"/>
      <c r="F6" s="5"/>
      <c r="G6" s="5"/>
      <c r="H6" s="5"/>
    </row>
    <row r="7" spans="1:8" s="4" customFormat="1" ht="52.5" customHeight="1">
      <c r="A7" s="6" t="s">
        <v>7</v>
      </c>
      <c r="B7" s="7" t="s">
        <v>5</v>
      </c>
      <c r="C7" s="7" t="s">
        <v>12</v>
      </c>
      <c r="D7" s="7" t="s">
        <v>0</v>
      </c>
      <c r="E7" s="6" t="s">
        <v>2</v>
      </c>
      <c r="F7" s="60" t="s">
        <v>1</v>
      </c>
      <c r="G7" s="60" t="s">
        <v>3</v>
      </c>
      <c r="H7" s="60" t="s">
        <v>86</v>
      </c>
    </row>
    <row r="8" spans="1:8" s="4" customFormat="1" ht="19.5" customHeight="1">
      <c r="A8" s="35" t="s">
        <v>79</v>
      </c>
      <c r="B8" s="36"/>
      <c r="C8" s="36"/>
      <c r="D8" s="36"/>
      <c r="E8" s="36"/>
      <c r="F8" s="36"/>
      <c r="G8" s="36"/>
      <c r="H8" s="37"/>
    </row>
    <row r="9" spans="1:8" s="9" customFormat="1" ht="19.5" customHeight="1">
      <c r="A9" s="8"/>
      <c r="B9" s="17" t="s">
        <v>70</v>
      </c>
      <c r="C9" s="17" t="s">
        <v>8</v>
      </c>
      <c r="D9" s="18" t="s">
        <v>47</v>
      </c>
      <c r="E9" s="20">
        <v>0.0006988425925925926</v>
      </c>
      <c r="F9" s="8">
        <v>5</v>
      </c>
      <c r="G9" s="8">
        <f aca="true" t="shared" si="0" ref="G9:G33">F9*3</f>
        <v>15</v>
      </c>
      <c r="H9" s="8">
        <v>1</v>
      </c>
    </row>
    <row r="10" spans="1:8" s="9" customFormat="1" ht="19.5" customHeight="1">
      <c r="A10" s="8"/>
      <c r="B10" s="17" t="s">
        <v>65</v>
      </c>
      <c r="C10" s="17" t="s">
        <v>8</v>
      </c>
      <c r="D10" s="17" t="s">
        <v>20</v>
      </c>
      <c r="E10" s="20">
        <v>0.0007891203703703705</v>
      </c>
      <c r="F10" s="8">
        <v>5</v>
      </c>
      <c r="G10" s="8">
        <f t="shared" si="0"/>
        <v>15</v>
      </c>
      <c r="H10" s="8">
        <v>2</v>
      </c>
    </row>
    <row r="11" spans="1:8" s="9" customFormat="1" ht="19.5" customHeight="1">
      <c r="A11" s="8"/>
      <c r="B11" s="17" t="s">
        <v>64</v>
      </c>
      <c r="C11" s="17" t="s">
        <v>8</v>
      </c>
      <c r="D11" s="17" t="s">
        <v>20</v>
      </c>
      <c r="E11" s="20">
        <v>0.0008571759259259258</v>
      </c>
      <c r="F11" s="8">
        <v>5</v>
      </c>
      <c r="G11" s="8">
        <f t="shared" si="0"/>
        <v>15</v>
      </c>
      <c r="H11" s="8">
        <v>3</v>
      </c>
    </row>
    <row r="12" spans="1:8" s="9" customFormat="1" ht="19.5" customHeight="1">
      <c r="A12" s="8"/>
      <c r="B12" s="17" t="s">
        <v>21</v>
      </c>
      <c r="C12" s="17" t="s">
        <v>8</v>
      </c>
      <c r="D12" s="17" t="s">
        <v>20</v>
      </c>
      <c r="E12" s="20">
        <v>0.0008675925925925927</v>
      </c>
      <c r="F12" s="8">
        <v>5</v>
      </c>
      <c r="G12" s="8">
        <f t="shared" si="0"/>
        <v>15</v>
      </c>
      <c r="H12" s="8">
        <v>4</v>
      </c>
    </row>
    <row r="13" spans="1:8" s="9" customFormat="1" ht="19.5" customHeight="1">
      <c r="A13" s="8"/>
      <c r="B13" s="17" t="s">
        <v>68</v>
      </c>
      <c r="C13" s="17" t="s">
        <v>8</v>
      </c>
      <c r="D13" s="18" t="s">
        <v>42</v>
      </c>
      <c r="E13" s="20">
        <v>0.0010185185185185186</v>
      </c>
      <c r="F13" s="8">
        <v>5</v>
      </c>
      <c r="G13" s="8">
        <f t="shared" si="0"/>
        <v>15</v>
      </c>
      <c r="H13" s="8">
        <v>5</v>
      </c>
    </row>
    <row r="14" spans="1:8" s="9" customFormat="1" ht="19.5" customHeight="1">
      <c r="A14" s="8"/>
      <c r="B14" s="17" t="s">
        <v>44</v>
      </c>
      <c r="C14" s="17" t="s">
        <v>8</v>
      </c>
      <c r="D14" s="18" t="s">
        <v>42</v>
      </c>
      <c r="E14" s="20">
        <v>0.0010413194444444445</v>
      </c>
      <c r="F14" s="8">
        <v>5</v>
      </c>
      <c r="G14" s="8">
        <f t="shared" si="0"/>
        <v>15</v>
      </c>
      <c r="H14" s="8">
        <v>6</v>
      </c>
    </row>
    <row r="15" spans="1:8" s="9" customFormat="1" ht="19.5" customHeight="1">
      <c r="A15" s="8"/>
      <c r="B15" s="8" t="s">
        <v>56</v>
      </c>
      <c r="C15" s="8" t="s">
        <v>8</v>
      </c>
      <c r="D15" s="19" t="s">
        <v>52</v>
      </c>
      <c r="E15" s="20">
        <v>0.0010488425925925925</v>
      </c>
      <c r="F15" s="8">
        <v>5</v>
      </c>
      <c r="G15" s="8">
        <f t="shared" si="0"/>
        <v>15</v>
      </c>
      <c r="H15" s="8">
        <v>7</v>
      </c>
    </row>
    <row r="16" spans="1:8" s="9" customFormat="1" ht="19.5" customHeight="1">
      <c r="A16" s="8"/>
      <c r="B16" s="17" t="s">
        <v>39</v>
      </c>
      <c r="C16" s="17" t="s">
        <v>8</v>
      </c>
      <c r="D16" s="18" t="s">
        <v>38</v>
      </c>
      <c r="E16" s="20">
        <v>0.0010699074074074074</v>
      </c>
      <c r="F16" s="8">
        <v>5</v>
      </c>
      <c r="G16" s="8">
        <f t="shared" si="0"/>
        <v>15</v>
      </c>
      <c r="H16" s="8">
        <v>8</v>
      </c>
    </row>
    <row r="17" spans="1:8" s="9" customFormat="1" ht="19.5" customHeight="1">
      <c r="A17" s="8"/>
      <c r="B17" s="17" t="s">
        <v>18</v>
      </c>
      <c r="C17" s="17" t="s">
        <v>8</v>
      </c>
      <c r="D17" s="18" t="s">
        <v>15</v>
      </c>
      <c r="E17" s="20">
        <v>0.0011766203703703702</v>
      </c>
      <c r="F17" s="8">
        <v>5</v>
      </c>
      <c r="G17" s="8">
        <f t="shared" si="0"/>
        <v>15</v>
      </c>
      <c r="H17" s="8">
        <v>9</v>
      </c>
    </row>
    <row r="18" spans="1:8" s="9" customFormat="1" ht="19.5" customHeight="1">
      <c r="A18" s="8"/>
      <c r="B18" s="17" t="s">
        <v>69</v>
      </c>
      <c r="C18" s="17" t="s">
        <v>8</v>
      </c>
      <c r="D18" s="18" t="s">
        <v>47</v>
      </c>
      <c r="E18" s="20">
        <v>0.0011855324074074075</v>
      </c>
      <c r="F18" s="8">
        <v>5</v>
      </c>
      <c r="G18" s="8">
        <f t="shared" si="0"/>
        <v>15</v>
      </c>
      <c r="H18" s="8">
        <v>10</v>
      </c>
    </row>
    <row r="19" spans="1:8" s="9" customFormat="1" ht="19.5" customHeight="1">
      <c r="A19" s="8"/>
      <c r="B19" s="8" t="s">
        <v>61</v>
      </c>
      <c r="C19" s="8" t="s">
        <v>8</v>
      </c>
      <c r="D19" s="19" t="s">
        <v>58</v>
      </c>
      <c r="E19" s="20">
        <v>0.0007482638888888889</v>
      </c>
      <c r="F19" s="8">
        <v>4</v>
      </c>
      <c r="G19" s="8">
        <f t="shared" si="0"/>
        <v>12</v>
      </c>
      <c r="H19" s="8">
        <v>11</v>
      </c>
    </row>
    <row r="20" spans="1:8" s="9" customFormat="1" ht="19.5" customHeight="1">
      <c r="A20" s="8"/>
      <c r="B20" s="17" t="s">
        <v>63</v>
      </c>
      <c r="C20" s="17" t="s">
        <v>8</v>
      </c>
      <c r="D20" s="18" t="s">
        <v>15</v>
      </c>
      <c r="E20" s="20">
        <v>0.0010023148148148148</v>
      </c>
      <c r="F20" s="8">
        <v>4</v>
      </c>
      <c r="G20" s="8">
        <f t="shared" si="0"/>
        <v>12</v>
      </c>
      <c r="H20" s="8">
        <v>12</v>
      </c>
    </row>
    <row r="21" spans="1:8" s="9" customFormat="1" ht="19.5" customHeight="1">
      <c r="A21" s="8"/>
      <c r="B21" s="8" t="s">
        <v>77</v>
      </c>
      <c r="C21" s="8" t="s">
        <v>8</v>
      </c>
      <c r="D21" s="8" t="s">
        <v>20</v>
      </c>
      <c r="E21" s="20">
        <v>0.0010648148148148147</v>
      </c>
      <c r="F21" s="8">
        <v>4</v>
      </c>
      <c r="G21" s="8">
        <f t="shared" si="0"/>
        <v>12</v>
      </c>
      <c r="H21" s="8">
        <v>13</v>
      </c>
    </row>
    <row r="22" spans="1:8" s="9" customFormat="1" ht="19.5" customHeight="1">
      <c r="A22" s="8"/>
      <c r="B22" s="17" t="s">
        <v>71</v>
      </c>
      <c r="C22" s="17" t="s">
        <v>8</v>
      </c>
      <c r="D22" s="18" t="s">
        <v>38</v>
      </c>
      <c r="E22" s="20">
        <v>0.0011118055555555556</v>
      </c>
      <c r="F22" s="8">
        <v>4</v>
      </c>
      <c r="G22" s="8">
        <f t="shared" si="0"/>
        <v>12</v>
      </c>
      <c r="H22" s="8">
        <v>14</v>
      </c>
    </row>
    <row r="23" spans="1:8" s="9" customFormat="1" ht="19.5" customHeight="1">
      <c r="A23" s="8"/>
      <c r="B23" s="17" t="s">
        <v>73</v>
      </c>
      <c r="C23" s="17" t="s">
        <v>8</v>
      </c>
      <c r="D23" s="18" t="s">
        <v>38</v>
      </c>
      <c r="E23" s="20">
        <v>0.0011143518518518518</v>
      </c>
      <c r="F23" s="8">
        <v>4</v>
      </c>
      <c r="G23" s="8">
        <f t="shared" si="0"/>
        <v>12</v>
      </c>
      <c r="H23" s="8">
        <v>15</v>
      </c>
    </row>
    <row r="24" spans="1:8" s="9" customFormat="1" ht="19.5" customHeight="1">
      <c r="A24" s="8"/>
      <c r="B24" s="8" t="s">
        <v>53</v>
      </c>
      <c r="C24" s="8" t="s">
        <v>8</v>
      </c>
      <c r="D24" s="19" t="s">
        <v>52</v>
      </c>
      <c r="E24" s="20">
        <v>0.0011208333333333333</v>
      </c>
      <c r="F24" s="8">
        <v>4</v>
      </c>
      <c r="G24" s="8">
        <f t="shared" si="0"/>
        <v>12</v>
      </c>
      <c r="H24" s="8">
        <v>16</v>
      </c>
    </row>
    <row r="25" spans="1:8" s="9" customFormat="1" ht="19.5" customHeight="1">
      <c r="A25" s="8"/>
      <c r="B25" s="8" t="s">
        <v>78</v>
      </c>
      <c r="C25" s="8" t="s">
        <v>8</v>
      </c>
      <c r="D25" s="8" t="s">
        <v>42</v>
      </c>
      <c r="E25" s="20">
        <v>0.0011238425925925927</v>
      </c>
      <c r="F25" s="8">
        <v>4</v>
      </c>
      <c r="G25" s="8">
        <f t="shared" si="0"/>
        <v>12</v>
      </c>
      <c r="H25" s="8">
        <v>17</v>
      </c>
    </row>
    <row r="26" spans="1:8" s="9" customFormat="1" ht="19.5" customHeight="1">
      <c r="A26" s="8"/>
      <c r="B26" s="17" t="s">
        <v>33</v>
      </c>
      <c r="C26" s="17" t="s">
        <v>8</v>
      </c>
      <c r="D26" s="18" t="s">
        <v>32</v>
      </c>
      <c r="E26" s="20">
        <v>0.001127777777777778</v>
      </c>
      <c r="F26" s="8">
        <v>4</v>
      </c>
      <c r="G26" s="8">
        <f t="shared" si="0"/>
        <v>12</v>
      </c>
      <c r="H26" s="8">
        <v>18</v>
      </c>
    </row>
    <row r="27" spans="1:8" s="9" customFormat="1" ht="19.5" customHeight="1">
      <c r="A27" s="8"/>
      <c r="B27" s="17" t="s">
        <v>35</v>
      </c>
      <c r="C27" s="17" t="s">
        <v>8</v>
      </c>
      <c r="D27" s="18" t="s">
        <v>32</v>
      </c>
      <c r="E27" s="20">
        <v>0.0013212962962962963</v>
      </c>
      <c r="F27" s="8">
        <v>4</v>
      </c>
      <c r="G27" s="8">
        <f t="shared" si="0"/>
        <v>12</v>
      </c>
      <c r="H27" s="8">
        <v>19</v>
      </c>
    </row>
    <row r="28" spans="1:8" s="9" customFormat="1" ht="19.5" customHeight="1">
      <c r="A28" s="8"/>
      <c r="B28" s="17" t="s">
        <v>36</v>
      </c>
      <c r="C28" s="17" t="s">
        <v>8</v>
      </c>
      <c r="D28" s="18" t="s">
        <v>32</v>
      </c>
      <c r="E28" s="20">
        <v>0.0014583333333333334</v>
      </c>
      <c r="F28" s="8">
        <v>4</v>
      </c>
      <c r="G28" s="8">
        <f t="shared" si="0"/>
        <v>12</v>
      </c>
      <c r="H28" s="8">
        <v>20</v>
      </c>
    </row>
    <row r="29" spans="1:8" s="9" customFormat="1" ht="19.5" customHeight="1">
      <c r="A29" s="8"/>
      <c r="B29" s="17" t="s">
        <v>49</v>
      </c>
      <c r="C29" s="17" t="s">
        <v>8</v>
      </c>
      <c r="D29" s="18" t="s">
        <v>47</v>
      </c>
      <c r="E29" s="20">
        <v>0.0015010416666666668</v>
      </c>
      <c r="F29" s="8">
        <v>4</v>
      </c>
      <c r="G29" s="8">
        <f t="shared" si="0"/>
        <v>12</v>
      </c>
      <c r="H29" s="8">
        <v>21</v>
      </c>
    </row>
    <row r="30" spans="1:8" s="9" customFormat="1" ht="19.5" customHeight="1">
      <c r="A30" s="8"/>
      <c r="B30" s="17" t="s">
        <v>30</v>
      </c>
      <c r="C30" s="17" t="s">
        <v>8</v>
      </c>
      <c r="D30" s="18" t="s">
        <v>25</v>
      </c>
      <c r="E30" s="20">
        <v>0.002034490740740741</v>
      </c>
      <c r="F30" s="8">
        <v>4</v>
      </c>
      <c r="G30" s="8">
        <f t="shared" si="0"/>
        <v>12</v>
      </c>
      <c r="H30" s="8">
        <v>22</v>
      </c>
    </row>
    <row r="31" spans="1:8" s="9" customFormat="1" ht="19.5" customHeight="1">
      <c r="A31" s="8"/>
      <c r="B31" s="8" t="s">
        <v>51</v>
      </c>
      <c r="C31" s="8" t="s">
        <v>8</v>
      </c>
      <c r="D31" s="19" t="s">
        <v>52</v>
      </c>
      <c r="E31" s="20">
        <v>0.001026851851851852</v>
      </c>
      <c r="F31" s="8">
        <v>3</v>
      </c>
      <c r="G31" s="8">
        <f t="shared" si="0"/>
        <v>9</v>
      </c>
      <c r="H31" s="8">
        <v>23</v>
      </c>
    </row>
    <row r="32" spans="1:8" s="9" customFormat="1" ht="19.5" customHeight="1">
      <c r="A32" s="8"/>
      <c r="B32" s="17" t="s">
        <v>67</v>
      </c>
      <c r="C32" s="17" t="s">
        <v>8</v>
      </c>
      <c r="D32" s="18" t="s">
        <v>42</v>
      </c>
      <c r="E32" s="20">
        <v>0.0011284722222222223</v>
      </c>
      <c r="F32" s="8">
        <v>3</v>
      </c>
      <c r="G32" s="8">
        <f t="shared" si="0"/>
        <v>9</v>
      </c>
      <c r="H32" s="8">
        <v>24</v>
      </c>
    </row>
    <row r="33" spans="1:8" s="9" customFormat="1" ht="19.5" customHeight="1">
      <c r="A33" s="8"/>
      <c r="B33" s="17" t="s">
        <v>27</v>
      </c>
      <c r="C33" s="17" t="s">
        <v>8</v>
      </c>
      <c r="D33" s="18" t="s">
        <v>25</v>
      </c>
      <c r="E33" s="20">
        <v>0.001887615740740741</v>
      </c>
      <c r="F33" s="8">
        <v>3</v>
      </c>
      <c r="G33" s="8">
        <f t="shared" si="0"/>
        <v>9</v>
      </c>
      <c r="H33" s="8">
        <v>25</v>
      </c>
    </row>
    <row r="34" spans="1:8" s="9" customFormat="1" ht="19.5" customHeight="1">
      <c r="A34" s="38" t="s">
        <v>80</v>
      </c>
      <c r="B34" s="39"/>
      <c r="C34" s="39"/>
      <c r="D34" s="39"/>
      <c r="E34" s="39"/>
      <c r="F34" s="39"/>
      <c r="G34" s="39"/>
      <c r="H34" s="40"/>
    </row>
    <row r="35" spans="1:8" s="9" customFormat="1" ht="19.5" customHeight="1">
      <c r="A35" s="8"/>
      <c r="B35" s="17" t="s">
        <v>22</v>
      </c>
      <c r="C35" s="17" t="s">
        <v>14</v>
      </c>
      <c r="D35" s="17" t="s">
        <v>20</v>
      </c>
      <c r="E35" s="20">
        <v>0.0006296296296296296</v>
      </c>
      <c r="F35" s="8">
        <v>5</v>
      </c>
      <c r="G35" s="8">
        <f aca="true" t="shared" si="1" ref="G35:G64">F35*3</f>
        <v>15</v>
      </c>
      <c r="H35" s="8">
        <v>1</v>
      </c>
    </row>
    <row r="36" spans="1:8" s="9" customFormat="1" ht="19.5" customHeight="1">
      <c r="A36" s="8"/>
      <c r="B36" s="17" t="s">
        <v>46</v>
      </c>
      <c r="C36" s="17" t="s">
        <v>14</v>
      </c>
      <c r="D36" s="18" t="s">
        <v>47</v>
      </c>
      <c r="E36" s="20">
        <v>0.0006548611111111112</v>
      </c>
      <c r="F36" s="8">
        <v>5</v>
      </c>
      <c r="G36" s="8">
        <f t="shared" si="1"/>
        <v>15</v>
      </c>
      <c r="H36" s="8">
        <v>2</v>
      </c>
    </row>
    <row r="37" spans="1:8" s="9" customFormat="1" ht="19.5" customHeight="1">
      <c r="A37" s="8"/>
      <c r="B37" s="17" t="s">
        <v>23</v>
      </c>
      <c r="C37" s="17" t="s">
        <v>14</v>
      </c>
      <c r="D37" s="17" t="s">
        <v>20</v>
      </c>
      <c r="E37" s="20">
        <v>0.0006788194444444445</v>
      </c>
      <c r="F37" s="8">
        <v>5</v>
      </c>
      <c r="G37" s="8">
        <f t="shared" si="1"/>
        <v>15</v>
      </c>
      <c r="H37" s="8">
        <v>3</v>
      </c>
    </row>
    <row r="38" spans="1:8" s="9" customFormat="1" ht="19.5" customHeight="1">
      <c r="A38" s="8"/>
      <c r="B38" s="17" t="s">
        <v>41</v>
      </c>
      <c r="C38" s="17" t="s">
        <v>14</v>
      </c>
      <c r="D38" s="18" t="s">
        <v>42</v>
      </c>
      <c r="E38" s="20">
        <v>0.000683912037037037</v>
      </c>
      <c r="F38" s="8">
        <v>5</v>
      </c>
      <c r="G38" s="8">
        <f t="shared" si="1"/>
        <v>15</v>
      </c>
      <c r="H38" s="8">
        <v>4</v>
      </c>
    </row>
    <row r="39" spans="1:8" s="9" customFormat="1" ht="19.5" customHeight="1">
      <c r="A39" s="8"/>
      <c r="B39" s="17" t="s">
        <v>48</v>
      </c>
      <c r="C39" s="17" t="s">
        <v>14</v>
      </c>
      <c r="D39" s="18" t="s">
        <v>47</v>
      </c>
      <c r="E39" s="20">
        <v>0.0007121527777777778</v>
      </c>
      <c r="F39" s="8">
        <v>5</v>
      </c>
      <c r="G39" s="8">
        <f t="shared" si="1"/>
        <v>15</v>
      </c>
      <c r="H39" s="8">
        <v>5</v>
      </c>
    </row>
    <row r="40" spans="1:8" s="9" customFormat="1" ht="19.5" customHeight="1">
      <c r="A40" s="8"/>
      <c r="B40" s="17" t="s">
        <v>72</v>
      </c>
      <c r="C40" s="17" t="s">
        <v>14</v>
      </c>
      <c r="D40" s="18" t="s">
        <v>38</v>
      </c>
      <c r="E40" s="20">
        <v>0.0007142361111111111</v>
      </c>
      <c r="F40" s="8">
        <v>5</v>
      </c>
      <c r="G40" s="8">
        <f t="shared" si="1"/>
        <v>15</v>
      </c>
      <c r="H40" s="8">
        <v>6</v>
      </c>
    </row>
    <row r="41" spans="1:8" s="9" customFormat="1" ht="19.5" customHeight="1">
      <c r="A41" s="8"/>
      <c r="B41" s="17" t="s">
        <v>45</v>
      </c>
      <c r="C41" s="17" t="s">
        <v>14</v>
      </c>
      <c r="D41" s="18" t="s">
        <v>42</v>
      </c>
      <c r="E41" s="20">
        <v>0.0007422453703703704</v>
      </c>
      <c r="F41" s="8">
        <v>5</v>
      </c>
      <c r="G41" s="8">
        <f t="shared" si="1"/>
        <v>15</v>
      </c>
      <c r="H41" s="8">
        <v>7</v>
      </c>
    </row>
    <row r="42" spans="1:8" s="9" customFormat="1" ht="19.5" customHeight="1">
      <c r="A42" s="8"/>
      <c r="B42" s="8" t="s">
        <v>57</v>
      </c>
      <c r="C42" s="8" t="s">
        <v>14</v>
      </c>
      <c r="D42" s="19" t="s">
        <v>58</v>
      </c>
      <c r="E42" s="20">
        <v>0.0007737268518518519</v>
      </c>
      <c r="F42" s="8">
        <v>5</v>
      </c>
      <c r="G42" s="8">
        <f t="shared" si="1"/>
        <v>15</v>
      </c>
      <c r="H42" s="8">
        <v>8</v>
      </c>
    </row>
    <row r="43" spans="1:8" s="9" customFormat="1" ht="19.5" customHeight="1">
      <c r="A43" s="8"/>
      <c r="B43" s="17" t="s">
        <v>13</v>
      </c>
      <c r="C43" s="17" t="s">
        <v>14</v>
      </c>
      <c r="D43" s="18" t="s">
        <v>15</v>
      </c>
      <c r="E43" s="20">
        <v>0.0007780092592592592</v>
      </c>
      <c r="F43" s="8">
        <v>5</v>
      </c>
      <c r="G43" s="8">
        <f t="shared" si="1"/>
        <v>15</v>
      </c>
      <c r="H43" s="8">
        <v>9</v>
      </c>
    </row>
    <row r="44" spans="1:8" s="9" customFormat="1" ht="19.5" customHeight="1">
      <c r="A44" s="8"/>
      <c r="B44" s="8" t="s">
        <v>59</v>
      </c>
      <c r="C44" s="8" t="s">
        <v>14</v>
      </c>
      <c r="D44" s="19" t="s">
        <v>58</v>
      </c>
      <c r="E44" s="20">
        <v>0.0008734953703703704</v>
      </c>
      <c r="F44" s="8">
        <v>5</v>
      </c>
      <c r="G44" s="8">
        <f t="shared" si="1"/>
        <v>15</v>
      </c>
      <c r="H44" s="8">
        <v>10</v>
      </c>
    </row>
    <row r="45" spans="1:8" s="9" customFormat="1" ht="19.5" customHeight="1">
      <c r="A45" s="8"/>
      <c r="B45" s="17" t="s">
        <v>50</v>
      </c>
      <c r="C45" s="17" t="s">
        <v>14</v>
      </c>
      <c r="D45" s="18" t="s">
        <v>47</v>
      </c>
      <c r="E45" s="20">
        <v>0.000952662037037037</v>
      </c>
      <c r="F45" s="8">
        <v>5</v>
      </c>
      <c r="G45" s="8">
        <f t="shared" si="1"/>
        <v>15</v>
      </c>
      <c r="H45" s="8">
        <v>11</v>
      </c>
    </row>
    <row r="46" spans="1:8" s="9" customFormat="1" ht="19.5" customHeight="1">
      <c r="A46" s="8"/>
      <c r="B46" s="17" t="s">
        <v>17</v>
      </c>
      <c r="C46" s="17" t="s">
        <v>14</v>
      </c>
      <c r="D46" s="18" t="s">
        <v>15</v>
      </c>
      <c r="E46" s="20">
        <v>0.0009549768518518518</v>
      </c>
      <c r="F46" s="8">
        <v>5</v>
      </c>
      <c r="G46" s="8">
        <f t="shared" si="1"/>
        <v>15</v>
      </c>
      <c r="H46" s="8">
        <v>12</v>
      </c>
    </row>
    <row r="47" spans="1:8" s="9" customFormat="1" ht="19.5" customHeight="1">
      <c r="A47" s="8"/>
      <c r="B47" s="17" t="s">
        <v>31</v>
      </c>
      <c r="C47" s="17" t="s">
        <v>14</v>
      </c>
      <c r="D47" s="18" t="s">
        <v>32</v>
      </c>
      <c r="E47" s="20">
        <v>0.0009849537037037038</v>
      </c>
      <c r="F47" s="8">
        <v>5</v>
      </c>
      <c r="G47" s="8">
        <f t="shared" si="1"/>
        <v>15</v>
      </c>
      <c r="H47" s="8">
        <v>13</v>
      </c>
    </row>
    <row r="48" spans="1:8" s="9" customFormat="1" ht="19.5" customHeight="1">
      <c r="A48" s="8"/>
      <c r="B48" s="17" t="s">
        <v>43</v>
      </c>
      <c r="C48" s="17" t="s">
        <v>14</v>
      </c>
      <c r="D48" s="18" t="s">
        <v>42</v>
      </c>
      <c r="E48" s="20">
        <v>0.0010271990740740743</v>
      </c>
      <c r="F48" s="8">
        <v>5</v>
      </c>
      <c r="G48" s="8">
        <f t="shared" si="1"/>
        <v>15</v>
      </c>
      <c r="H48" s="8">
        <v>14</v>
      </c>
    </row>
    <row r="49" spans="1:8" s="9" customFormat="1" ht="19.5" customHeight="1">
      <c r="A49" s="8"/>
      <c r="B49" s="17" t="s">
        <v>19</v>
      </c>
      <c r="C49" s="17" t="s">
        <v>14</v>
      </c>
      <c r="D49" s="17" t="s">
        <v>20</v>
      </c>
      <c r="E49" s="20">
        <v>0.0010520833333333335</v>
      </c>
      <c r="F49" s="8">
        <v>5</v>
      </c>
      <c r="G49" s="8">
        <f t="shared" si="1"/>
        <v>15</v>
      </c>
      <c r="H49" s="8">
        <v>15</v>
      </c>
    </row>
    <row r="50" spans="1:8" s="9" customFormat="1" ht="19.5" customHeight="1">
      <c r="A50" s="8"/>
      <c r="B50" s="17" t="s">
        <v>24</v>
      </c>
      <c r="C50" s="17" t="s">
        <v>14</v>
      </c>
      <c r="D50" s="18" t="s">
        <v>25</v>
      </c>
      <c r="E50" s="20">
        <v>0.0011324074074074075</v>
      </c>
      <c r="F50" s="8">
        <v>5</v>
      </c>
      <c r="G50" s="8">
        <f t="shared" si="1"/>
        <v>15</v>
      </c>
      <c r="H50" s="8">
        <v>16</v>
      </c>
    </row>
    <row r="51" spans="1:8" s="9" customFormat="1" ht="19.5" customHeight="1">
      <c r="A51" s="8"/>
      <c r="B51" s="17" t="s">
        <v>26</v>
      </c>
      <c r="C51" s="17" t="s">
        <v>14</v>
      </c>
      <c r="D51" s="18" t="s">
        <v>25</v>
      </c>
      <c r="E51" s="20">
        <v>0.0011505787037037036</v>
      </c>
      <c r="F51" s="8">
        <v>5</v>
      </c>
      <c r="G51" s="8">
        <f t="shared" si="1"/>
        <v>15</v>
      </c>
      <c r="H51" s="8">
        <v>17</v>
      </c>
    </row>
    <row r="52" spans="1:8" s="9" customFormat="1" ht="19.5" customHeight="1">
      <c r="A52" s="8"/>
      <c r="B52" s="8" t="s">
        <v>76</v>
      </c>
      <c r="C52" s="8" t="s">
        <v>14</v>
      </c>
      <c r="D52" s="8" t="s">
        <v>74</v>
      </c>
      <c r="E52" s="20">
        <v>0.0015201388888888888</v>
      </c>
      <c r="F52" s="8">
        <v>5</v>
      </c>
      <c r="G52" s="8">
        <f t="shared" si="1"/>
        <v>15</v>
      </c>
      <c r="H52" s="8">
        <v>18</v>
      </c>
    </row>
    <row r="53" spans="1:8" s="9" customFormat="1" ht="19.5" customHeight="1">
      <c r="A53" s="8"/>
      <c r="B53" s="8" t="s">
        <v>60</v>
      </c>
      <c r="C53" s="8" t="s">
        <v>14</v>
      </c>
      <c r="D53" s="19" t="s">
        <v>58</v>
      </c>
      <c r="E53" s="20">
        <v>0.0007431712962962964</v>
      </c>
      <c r="F53" s="8">
        <v>4</v>
      </c>
      <c r="G53" s="8">
        <f t="shared" si="1"/>
        <v>12</v>
      </c>
      <c r="H53" s="8">
        <v>19</v>
      </c>
    </row>
    <row r="54" spans="1:8" s="9" customFormat="1" ht="19.5" customHeight="1">
      <c r="A54" s="8"/>
      <c r="B54" s="17" t="s">
        <v>16</v>
      </c>
      <c r="C54" s="17" t="s">
        <v>14</v>
      </c>
      <c r="D54" s="18" t="s">
        <v>15</v>
      </c>
      <c r="E54" s="20">
        <v>0.0007895833333333334</v>
      </c>
      <c r="F54" s="8">
        <v>4</v>
      </c>
      <c r="G54" s="8">
        <f t="shared" si="1"/>
        <v>12</v>
      </c>
      <c r="H54" s="8">
        <v>20</v>
      </c>
    </row>
    <row r="55" spans="1:8" s="9" customFormat="1" ht="19.5" customHeight="1">
      <c r="A55" s="8"/>
      <c r="B55" s="17" t="s">
        <v>54</v>
      </c>
      <c r="C55" s="17" t="s">
        <v>14</v>
      </c>
      <c r="D55" s="19" t="s">
        <v>52</v>
      </c>
      <c r="E55" s="20">
        <v>0.0010438657407407406</v>
      </c>
      <c r="F55" s="8">
        <v>4</v>
      </c>
      <c r="G55" s="8">
        <f t="shared" si="1"/>
        <v>12</v>
      </c>
      <c r="H55" s="8">
        <v>21</v>
      </c>
    </row>
    <row r="56" spans="1:8" s="9" customFormat="1" ht="19.5" customHeight="1">
      <c r="A56" s="8"/>
      <c r="B56" s="17" t="s">
        <v>55</v>
      </c>
      <c r="C56" s="17" t="s">
        <v>14</v>
      </c>
      <c r="D56" s="19" t="s">
        <v>52</v>
      </c>
      <c r="E56" s="20">
        <v>0.0010825231481481482</v>
      </c>
      <c r="F56" s="8">
        <v>4</v>
      </c>
      <c r="G56" s="8">
        <f t="shared" si="1"/>
        <v>12</v>
      </c>
      <c r="H56" s="8">
        <v>22</v>
      </c>
    </row>
    <row r="57" spans="1:8" s="9" customFormat="1" ht="19.5" customHeight="1">
      <c r="A57" s="8"/>
      <c r="B57" s="17" t="s">
        <v>37</v>
      </c>
      <c r="C57" s="17" t="s">
        <v>14</v>
      </c>
      <c r="D57" s="18" t="s">
        <v>38</v>
      </c>
      <c r="E57" s="20">
        <v>0.0014290509259259258</v>
      </c>
      <c r="F57" s="8">
        <v>4</v>
      </c>
      <c r="G57" s="8">
        <f t="shared" si="1"/>
        <v>12</v>
      </c>
      <c r="H57" s="8">
        <v>23</v>
      </c>
    </row>
    <row r="58" spans="1:8" s="9" customFormat="1" ht="19.5" customHeight="1">
      <c r="A58" s="8"/>
      <c r="B58" s="17" t="s">
        <v>29</v>
      </c>
      <c r="C58" s="17" t="s">
        <v>14</v>
      </c>
      <c r="D58" s="18" t="s">
        <v>25</v>
      </c>
      <c r="E58" s="20">
        <v>0.0015628472222222224</v>
      </c>
      <c r="F58" s="8">
        <v>4</v>
      </c>
      <c r="G58" s="8">
        <f t="shared" si="1"/>
        <v>12</v>
      </c>
      <c r="H58" s="8">
        <v>24</v>
      </c>
    </row>
    <row r="59" spans="1:8" s="9" customFormat="1" ht="19.5" customHeight="1">
      <c r="A59" s="8"/>
      <c r="B59" s="17" t="s">
        <v>66</v>
      </c>
      <c r="C59" s="17" t="s">
        <v>14</v>
      </c>
      <c r="D59" s="18" t="s">
        <v>32</v>
      </c>
      <c r="E59" s="20">
        <v>0.0012079861111111113</v>
      </c>
      <c r="F59" s="8">
        <v>3</v>
      </c>
      <c r="G59" s="8">
        <f t="shared" si="1"/>
        <v>9</v>
      </c>
      <c r="H59" s="8">
        <v>25</v>
      </c>
    </row>
    <row r="60" spans="1:8" s="9" customFormat="1" ht="19.5" customHeight="1">
      <c r="A60" s="8"/>
      <c r="B60" s="17" t="s">
        <v>40</v>
      </c>
      <c r="C60" s="17" t="s">
        <v>14</v>
      </c>
      <c r="D60" s="18" t="s">
        <v>38</v>
      </c>
      <c r="E60" s="20">
        <v>0.0020746527777777777</v>
      </c>
      <c r="F60" s="8">
        <v>3</v>
      </c>
      <c r="G60" s="8">
        <f t="shared" si="1"/>
        <v>9</v>
      </c>
      <c r="H60" s="8">
        <v>26</v>
      </c>
    </row>
    <row r="61" spans="1:8" s="9" customFormat="1" ht="19.5" customHeight="1">
      <c r="A61" s="8"/>
      <c r="B61" s="17" t="s">
        <v>62</v>
      </c>
      <c r="C61" s="17" t="s">
        <v>14</v>
      </c>
      <c r="D61" s="18" t="s">
        <v>15</v>
      </c>
      <c r="E61" s="20">
        <v>0.0014510416666666667</v>
      </c>
      <c r="F61" s="8">
        <v>2</v>
      </c>
      <c r="G61" s="8">
        <f t="shared" si="1"/>
        <v>6</v>
      </c>
      <c r="H61" s="8">
        <v>27</v>
      </c>
    </row>
    <row r="62" spans="1:8" s="9" customFormat="1" ht="19.5" customHeight="1">
      <c r="A62" s="8"/>
      <c r="B62" s="17" t="s">
        <v>28</v>
      </c>
      <c r="C62" s="17" t="s">
        <v>14</v>
      </c>
      <c r="D62" s="18" t="s">
        <v>25</v>
      </c>
      <c r="E62" s="20">
        <v>0.0016038194444444444</v>
      </c>
      <c r="F62" s="8">
        <v>1</v>
      </c>
      <c r="G62" s="8">
        <f t="shared" si="1"/>
        <v>3</v>
      </c>
      <c r="H62" s="8">
        <v>28</v>
      </c>
    </row>
    <row r="63" spans="1:8" s="9" customFormat="1" ht="19.5" customHeight="1">
      <c r="A63" s="8"/>
      <c r="B63" s="17" t="s">
        <v>34</v>
      </c>
      <c r="C63" s="17" t="s">
        <v>14</v>
      </c>
      <c r="D63" s="18" t="s">
        <v>32</v>
      </c>
      <c r="E63" s="20">
        <v>0.002153125</v>
      </c>
      <c r="F63" s="8">
        <v>0</v>
      </c>
      <c r="G63" s="8">
        <f t="shared" si="1"/>
        <v>0</v>
      </c>
      <c r="H63" s="8">
        <v>29</v>
      </c>
    </row>
    <row r="64" spans="1:8" s="9" customFormat="1" ht="19.5" customHeight="1">
      <c r="A64" s="8"/>
      <c r="B64" s="8" t="s">
        <v>75</v>
      </c>
      <c r="C64" s="8" t="s">
        <v>14</v>
      </c>
      <c r="D64" s="8"/>
      <c r="E64" s="20">
        <v>0.0006173611111111112</v>
      </c>
      <c r="F64" s="8">
        <v>5</v>
      </c>
      <c r="G64" s="8">
        <f t="shared" si="1"/>
        <v>15</v>
      </c>
      <c r="H64" s="8"/>
    </row>
    <row r="65" spans="1:8" s="4" customFormat="1" ht="16.5" customHeight="1">
      <c r="A65" s="10"/>
      <c r="B65" s="10"/>
      <c r="C65" s="10"/>
      <c r="D65" s="10"/>
      <c r="E65" s="10"/>
      <c r="F65" s="10"/>
      <c r="G65" s="10"/>
      <c r="H65" s="10"/>
    </row>
    <row r="66" spans="1:8" s="4" customFormat="1" ht="40.5" customHeight="1">
      <c r="A66" s="11"/>
      <c r="B66" s="30" t="s">
        <v>9</v>
      </c>
      <c r="C66" s="30"/>
      <c r="D66" s="30"/>
      <c r="E66" s="30"/>
      <c r="F66" s="30"/>
      <c r="G66" s="30"/>
      <c r="H66" s="30"/>
    </row>
    <row r="67" spans="1:8" s="4" customFormat="1" ht="24.75" customHeight="1">
      <c r="A67" s="11"/>
      <c r="B67" s="11"/>
      <c r="C67" s="11"/>
      <c r="D67" s="11"/>
      <c r="E67" s="11"/>
      <c r="F67" s="11"/>
      <c r="G67" s="11"/>
      <c r="H67" s="11"/>
    </row>
    <row r="68" spans="1:8" s="4" customFormat="1" ht="24.75" customHeight="1">
      <c r="A68" s="12"/>
      <c r="B68" s="30" t="s">
        <v>10</v>
      </c>
      <c r="C68" s="30"/>
      <c r="D68" s="30"/>
      <c r="E68" s="30"/>
      <c r="F68" s="30"/>
      <c r="G68" s="30"/>
      <c r="H68" s="2"/>
    </row>
    <row r="69" spans="1:8" s="4" customFormat="1" ht="24.75" customHeight="1">
      <c r="A69" s="12"/>
      <c r="B69" s="3"/>
      <c r="C69" s="3"/>
      <c r="D69" s="3"/>
      <c r="E69" s="3"/>
      <c r="F69" s="3"/>
      <c r="G69" s="3"/>
      <c r="H69" s="2"/>
    </row>
    <row r="70" s="4" customFormat="1" ht="18.75"/>
    <row r="71" spans="2:7" s="4" customFormat="1" ht="18.75">
      <c r="B71" s="31" t="s">
        <v>11</v>
      </c>
      <c r="C71" s="31"/>
      <c r="D71" s="31"/>
      <c r="E71" s="31"/>
      <c r="F71" s="31"/>
      <c r="G71" s="31"/>
    </row>
    <row r="72" s="4" customFormat="1" ht="18.75"/>
    <row r="73" s="13" customFormat="1" ht="18"/>
    <row r="74" s="13" customFormat="1" ht="18"/>
    <row r="75" s="13" customFormat="1" ht="18"/>
    <row r="76" s="13" customFormat="1" ht="18"/>
    <row r="77" s="13" customFormat="1" ht="18"/>
    <row r="78" s="13" customFormat="1" ht="18"/>
    <row r="79" s="13" customFormat="1" ht="18"/>
    <row r="80" s="13" customFormat="1" ht="18"/>
    <row r="81" s="13" customFormat="1" ht="18"/>
  </sheetData>
  <sheetProtection/>
  <mergeCells count="8">
    <mergeCell ref="B68:G68"/>
    <mergeCell ref="B71:G71"/>
    <mergeCell ref="A1:H1"/>
    <mergeCell ref="A3:H3"/>
    <mergeCell ref="A5:D5"/>
    <mergeCell ref="A8:H8"/>
    <mergeCell ref="A34:H34"/>
    <mergeCell ref="B66:H66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2018-09-23T16:35:25Z</cp:lastPrinted>
  <dcterms:created xsi:type="dcterms:W3CDTF">1996-10-08T23:32:33Z</dcterms:created>
  <dcterms:modified xsi:type="dcterms:W3CDTF">2018-09-23T16:35:56Z</dcterms:modified>
  <cp:category/>
  <cp:version/>
  <cp:contentType/>
  <cp:contentStatus/>
</cp:coreProperties>
</file>