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чники" sheetId="1" r:id="rId1"/>
    <sheet name="Команда" sheetId="2" r:id="rId2"/>
  </sheets>
  <definedNames/>
  <calcPr fullCalcOnLoad="1"/>
</workbook>
</file>

<file path=xl/sharedStrings.xml><?xml version="1.0" encoding="utf-8"?>
<sst xmlns="http://schemas.openxmlformats.org/spreadsheetml/2006/main" count="177" uniqueCount="86">
  <si>
    <t>№
п/п</t>
  </si>
  <si>
    <t>Школа</t>
  </si>
  <si>
    <t>Сокольская ООШ</t>
  </si>
  <si>
    <t>Подгорненская ООШ</t>
  </si>
  <si>
    <t>Место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</si>
  <si>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</si>
  <si>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судья: </t>
  </si>
  <si>
    <t xml:space="preserve">Главный секретарь: </t>
  </si>
  <si>
    <t xml:space="preserve">/Болонкина Д.В./ </t>
  </si>
  <si>
    <t>Наратлинская ООШ</t>
  </si>
  <si>
    <t>Кудашевская ООШ</t>
  </si>
  <si>
    <t>___________</t>
  </si>
  <si>
    <t>МБОУ СОШ № 13</t>
  </si>
  <si>
    <t>Гимназия № 7</t>
  </si>
  <si>
    <t>МБОУ СОШ № 8</t>
  </si>
  <si>
    <t>МБОУ Тат.гимназия № 14</t>
  </si>
  <si>
    <t>ВЕЛОДИСТАНЦИЯ</t>
  </si>
  <si>
    <t>Результаты участников</t>
  </si>
  <si>
    <t>Общее
время</t>
  </si>
  <si>
    <t>Время</t>
  </si>
  <si>
    <t>Кол-во
баллов</t>
  </si>
  <si>
    <t>Результат</t>
  </si>
  <si>
    <t>Штраф.
время</t>
  </si>
  <si>
    <t>м</t>
  </si>
  <si>
    <t>24-25.09.2016г.</t>
  </si>
  <si>
    <t>/Рогов В.Л./</t>
  </si>
  <si>
    <t>24-25 сентября 2016г.</t>
  </si>
  <si>
    <t>Пызыкова Мария</t>
  </si>
  <si>
    <t>МБОУ гимназия № 7</t>
  </si>
  <si>
    <t>Можгина Валерия</t>
  </si>
  <si>
    <t>Хазикиева Ильвина</t>
  </si>
  <si>
    <t>МБОУ Кудашевская ООШ</t>
  </si>
  <si>
    <t>Мукаев Артур</t>
  </si>
  <si>
    <t>МБОУ лицей № 2</t>
  </si>
  <si>
    <t>Валеев Данис</t>
  </si>
  <si>
    <t>Игнатьев Артём</t>
  </si>
  <si>
    <t>Балашов Кирилл</t>
  </si>
  <si>
    <t>Фазлиев Руслан</t>
  </si>
  <si>
    <t>МБОУ ООШ № 8</t>
  </si>
  <si>
    <t>Тац Давид</t>
  </si>
  <si>
    <t>Фёдоров Эдуард</t>
  </si>
  <si>
    <t>Кочарян Нарек</t>
  </si>
  <si>
    <t>Веверман Юлия</t>
  </si>
  <si>
    <t>МБОУ СОШ № 5 - 1</t>
  </si>
  <si>
    <t>Шаламов Павел</t>
  </si>
  <si>
    <t>Мальцева Ксения</t>
  </si>
  <si>
    <t>МБОУ СОШ № 5 "Ромашки"</t>
  </si>
  <si>
    <t>Семёнов Альберт</t>
  </si>
  <si>
    <t>Дюкшин Александр</t>
  </si>
  <si>
    <t>Скорляков Михаил</t>
  </si>
  <si>
    <t>Каримова Аделина</t>
  </si>
  <si>
    <t>МБОУ тат.гимназия № 14</t>
  </si>
  <si>
    <t>Алимов Алишер</t>
  </si>
  <si>
    <t>Муртазин Марсель</t>
  </si>
  <si>
    <t>Степанова Елена</t>
  </si>
  <si>
    <t>Тарасов Евгений</t>
  </si>
  <si>
    <t>Егоров Дмитрий</t>
  </si>
  <si>
    <t>Азизов Артур</t>
  </si>
  <si>
    <t>Тарасов Дмитрий</t>
  </si>
  <si>
    <t>Потапова Валерия</t>
  </si>
  <si>
    <t>Гатауллина Диляра</t>
  </si>
  <si>
    <t>Потапов Кирилл</t>
  </si>
  <si>
    <t>Мерзляков Дмитрий</t>
  </si>
  <si>
    <t>Салахов Ренат</t>
  </si>
  <si>
    <t>Команда</t>
  </si>
  <si>
    <t>Участник</t>
  </si>
  <si>
    <t>Закирова Лина</t>
  </si>
  <si>
    <t>Яковлева Марианна</t>
  </si>
  <si>
    <t>ж</t>
  </si>
  <si>
    <t>Ризванова Регина</t>
  </si>
  <si>
    <t>Мерзляков Андрей</t>
  </si>
  <si>
    <t>Хуснутдинов Ильсур</t>
  </si>
  <si>
    <t>Положенцева Александра</t>
  </si>
  <si>
    <t>Спиридонов Александр</t>
  </si>
  <si>
    <t>Мерзлякова Евгения</t>
  </si>
  <si>
    <t>Исламов Раиль</t>
  </si>
  <si>
    <t>Петрова Виктория</t>
  </si>
  <si>
    <t>Мазлова Мария</t>
  </si>
  <si>
    <t>Гималетдинова Василя</t>
  </si>
  <si>
    <t>Исмаилов Сардур</t>
  </si>
  <si>
    <t>Попова Анастасия</t>
  </si>
  <si>
    <t>Пугачёв Дмитрий</t>
  </si>
  <si>
    <t>ДЕВУШКИ</t>
  </si>
  <si>
    <t>ЮНОШИ</t>
  </si>
  <si>
    <t xml:space="preserve">Лицей № 2 </t>
  </si>
  <si>
    <t>МБОУ СОШ № 5-1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</si>
</sst>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0"/>
  </numFmts>
  <fonts count="47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textRotation="91" wrapText="1"/>
    </xf>
    <xf numFmtId="185" fontId="1" fillId="0" borderId="13" xfId="0" applyNumberFormat="1" applyFont="1" applyBorder="1" applyAlignment="1">
      <alignment/>
    </xf>
    <xf numFmtId="185" fontId="46" fillId="0" borderId="0" xfId="0" applyNumberFormat="1" applyFont="1" applyAlignment="1">
      <alignment/>
    </xf>
    <xf numFmtId="185" fontId="1" fillId="0" borderId="10" xfId="0" applyNumberFormat="1" applyFont="1" applyBorder="1" applyAlignment="1">
      <alignment/>
    </xf>
    <xf numFmtId="185" fontId="5" fillId="0" borderId="13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6">
      <selection activeCell="L45" sqref="L45"/>
    </sheetView>
  </sheetViews>
  <sheetFormatPr defaultColWidth="9.140625" defaultRowHeight="12.75"/>
  <cols>
    <col min="1" max="1" width="5.140625" style="1" customWidth="1"/>
    <col min="2" max="2" width="35.8515625" style="1" customWidth="1"/>
    <col min="3" max="3" width="34.7109375" style="1" customWidth="1"/>
    <col min="4" max="4" width="7.8515625" style="1" customWidth="1"/>
    <col min="5" max="5" width="12.140625" style="1" customWidth="1"/>
    <col min="6" max="6" width="10.00390625" style="1" customWidth="1"/>
    <col min="7" max="7" width="12.00390625" style="1" customWidth="1"/>
    <col min="8" max="8" width="11.57421875" style="1" customWidth="1"/>
    <col min="9" max="9" width="8.57421875" style="1" customWidth="1"/>
    <col min="10" max="10" width="9.28125" style="1" customWidth="1"/>
    <col min="11" max="11" width="5.00390625" style="1" customWidth="1"/>
    <col min="12" max="12" width="12.28125" style="1" bestFit="1" customWidth="1"/>
    <col min="13" max="16384" width="9.140625" style="1" customWidth="1"/>
  </cols>
  <sheetData>
    <row r="1" spans="1:18" ht="25.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</row>
    <row r="3" spans="1:9" ht="20.2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8:9" ht="20.25">
      <c r="H4" s="28" t="s">
        <v>24</v>
      </c>
      <c r="I4" s="28"/>
    </row>
    <row r="5" spans="1:12" ht="54.75" customHeight="1">
      <c r="A5" s="12" t="s">
        <v>0</v>
      </c>
      <c r="B5" s="12" t="s">
        <v>65</v>
      </c>
      <c r="C5" s="19" t="s">
        <v>64</v>
      </c>
      <c r="D5" s="19"/>
      <c r="E5" s="12" t="s">
        <v>19</v>
      </c>
      <c r="F5" s="12" t="s">
        <v>20</v>
      </c>
      <c r="G5" s="12" t="s">
        <v>22</v>
      </c>
      <c r="H5" s="12" t="s">
        <v>21</v>
      </c>
      <c r="I5" s="12" t="s">
        <v>4</v>
      </c>
      <c r="L5" s="21">
        <v>1.1574074074074073E-05</v>
      </c>
    </row>
    <row r="6" spans="1:12" ht="24.75" customHeight="1">
      <c r="A6" s="29" t="s">
        <v>82</v>
      </c>
      <c r="B6" s="30"/>
      <c r="C6" s="30"/>
      <c r="D6" s="30"/>
      <c r="E6" s="30"/>
      <c r="F6" s="30"/>
      <c r="G6" s="30"/>
      <c r="H6" s="30"/>
      <c r="I6" s="31"/>
      <c r="L6" s="21"/>
    </row>
    <row r="7" spans="1:9" ht="20.25">
      <c r="A7" s="3"/>
      <c r="B7" s="17" t="s">
        <v>54</v>
      </c>
      <c r="C7" s="18" t="s">
        <v>9</v>
      </c>
      <c r="D7" s="17" t="s">
        <v>68</v>
      </c>
      <c r="E7" s="20">
        <v>0.0004056712962962963</v>
      </c>
      <c r="F7" s="14">
        <v>5</v>
      </c>
      <c r="G7" s="20">
        <f aca="true" t="shared" si="0" ref="G7:G24">F7*$L$5</f>
        <v>5.7870370370370366E-05</v>
      </c>
      <c r="H7" s="22">
        <f aca="true" t="shared" si="1" ref="H7:H24">E7+G7</f>
        <v>0.0004635416666666666</v>
      </c>
      <c r="I7" s="2">
        <v>1</v>
      </c>
    </row>
    <row r="8" spans="1:9" ht="20.25">
      <c r="A8" s="3"/>
      <c r="B8" s="15" t="s">
        <v>69</v>
      </c>
      <c r="C8" s="16" t="s">
        <v>51</v>
      </c>
      <c r="D8" s="15" t="s">
        <v>68</v>
      </c>
      <c r="E8" s="20">
        <v>0.0004359953703703704</v>
      </c>
      <c r="F8" s="14">
        <v>5</v>
      </c>
      <c r="G8" s="20">
        <f t="shared" si="0"/>
        <v>5.7870370370370366E-05</v>
      </c>
      <c r="H8" s="22">
        <f t="shared" si="1"/>
        <v>0.0004938657407407408</v>
      </c>
      <c r="I8" s="2">
        <v>2</v>
      </c>
    </row>
    <row r="9" spans="1:9" ht="20.25">
      <c r="A9" s="3"/>
      <c r="B9" s="15" t="s">
        <v>50</v>
      </c>
      <c r="C9" s="16" t="s">
        <v>51</v>
      </c>
      <c r="D9" s="15" t="s">
        <v>68</v>
      </c>
      <c r="E9" s="20">
        <v>0.00041018518518518514</v>
      </c>
      <c r="F9" s="14">
        <v>10</v>
      </c>
      <c r="G9" s="20">
        <f t="shared" si="0"/>
        <v>0.00011574074074074073</v>
      </c>
      <c r="H9" s="22">
        <f t="shared" si="1"/>
        <v>0.0005259259259259259</v>
      </c>
      <c r="I9" s="2">
        <v>3</v>
      </c>
    </row>
    <row r="10" spans="1:9" ht="20.25">
      <c r="A10" s="3"/>
      <c r="B10" s="15" t="s">
        <v>80</v>
      </c>
      <c r="C10" s="16" t="s">
        <v>38</v>
      </c>
      <c r="D10" s="15" t="s">
        <v>68</v>
      </c>
      <c r="E10" s="20">
        <v>0.0004797453703703704</v>
      </c>
      <c r="F10" s="14">
        <v>12</v>
      </c>
      <c r="G10" s="20">
        <f t="shared" si="0"/>
        <v>0.0001388888888888889</v>
      </c>
      <c r="H10" s="22">
        <f t="shared" si="1"/>
        <v>0.0006186342592592593</v>
      </c>
      <c r="I10" s="2">
        <v>4</v>
      </c>
    </row>
    <row r="11" spans="1:9" ht="20.25">
      <c r="A11" s="3"/>
      <c r="B11" s="15" t="s">
        <v>74</v>
      </c>
      <c r="C11" s="16" t="s">
        <v>2</v>
      </c>
      <c r="D11" s="15" t="s">
        <v>68</v>
      </c>
      <c r="E11" s="20">
        <v>0.0006131944444444443</v>
      </c>
      <c r="F11" s="14">
        <v>1</v>
      </c>
      <c r="G11" s="20">
        <f t="shared" si="0"/>
        <v>1.1574074074074073E-05</v>
      </c>
      <c r="H11" s="22">
        <f t="shared" si="1"/>
        <v>0.0006247685185185184</v>
      </c>
      <c r="I11" s="2">
        <v>5</v>
      </c>
    </row>
    <row r="12" spans="1:9" ht="20.25">
      <c r="A12" s="3"/>
      <c r="B12" s="15" t="s">
        <v>66</v>
      </c>
      <c r="C12" s="16" t="s">
        <v>12</v>
      </c>
      <c r="D12" s="15" t="s">
        <v>68</v>
      </c>
      <c r="E12" s="20">
        <v>0.0005718749999999999</v>
      </c>
      <c r="F12" s="14">
        <v>8</v>
      </c>
      <c r="G12" s="20">
        <f t="shared" si="0"/>
        <v>9.259259259259259E-05</v>
      </c>
      <c r="H12" s="22">
        <f t="shared" si="1"/>
        <v>0.0006644675925925925</v>
      </c>
      <c r="I12" s="2">
        <v>6</v>
      </c>
    </row>
    <row r="13" spans="1:9" ht="20.25">
      <c r="A13" s="3"/>
      <c r="B13" s="15" t="s">
        <v>45</v>
      </c>
      <c r="C13" s="16" t="s">
        <v>46</v>
      </c>
      <c r="D13" s="15" t="s">
        <v>68</v>
      </c>
      <c r="E13" s="20">
        <v>0.0005928240740740741</v>
      </c>
      <c r="F13" s="14">
        <v>7</v>
      </c>
      <c r="G13" s="20">
        <f t="shared" si="0"/>
        <v>8.101851851851852E-05</v>
      </c>
      <c r="H13" s="22">
        <f t="shared" si="1"/>
        <v>0.0006738425925925926</v>
      </c>
      <c r="I13" s="2">
        <v>7</v>
      </c>
    </row>
    <row r="14" spans="1:9" ht="20.25">
      <c r="A14" s="3"/>
      <c r="B14" s="15" t="s">
        <v>27</v>
      </c>
      <c r="C14" s="16" t="s">
        <v>28</v>
      </c>
      <c r="D14" s="15" t="s">
        <v>68</v>
      </c>
      <c r="E14" s="20">
        <v>0.0005151620370370371</v>
      </c>
      <c r="F14" s="14">
        <v>14</v>
      </c>
      <c r="G14" s="20">
        <f t="shared" si="0"/>
        <v>0.00016203703703703703</v>
      </c>
      <c r="H14" s="22">
        <f t="shared" si="1"/>
        <v>0.0006771990740740741</v>
      </c>
      <c r="I14" s="2">
        <v>8</v>
      </c>
    </row>
    <row r="15" spans="1:9" ht="20.25">
      <c r="A15" s="3"/>
      <c r="B15" s="15" t="s">
        <v>60</v>
      </c>
      <c r="C15" s="16" t="s">
        <v>3</v>
      </c>
      <c r="D15" s="15" t="s">
        <v>68</v>
      </c>
      <c r="E15" s="20">
        <v>0.0005662037037037037</v>
      </c>
      <c r="F15" s="14">
        <v>10</v>
      </c>
      <c r="G15" s="20">
        <f t="shared" si="0"/>
        <v>0.00011574074074074073</v>
      </c>
      <c r="H15" s="22">
        <f t="shared" si="1"/>
        <v>0.0006819444444444444</v>
      </c>
      <c r="I15" s="2">
        <v>9</v>
      </c>
    </row>
    <row r="16" spans="1:9" ht="20.25">
      <c r="A16" s="3"/>
      <c r="B16" s="15" t="s">
        <v>30</v>
      </c>
      <c r="C16" s="16" t="s">
        <v>31</v>
      </c>
      <c r="D16" s="15" t="s">
        <v>68</v>
      </c>
      <c r="E16" s="20">
        <v>0.0005335648148148147</v>
      </c>
      <c r="F16" s="14">
        <v>13</v>
      </c>
      <c r="G16" s="20">
        <f t="shared" si="0"/>
        <v>0.00015046296296296295</v>
      </c>
      <c r="H16" s="22">
        <f t="shared" si="1"/>
        <v>0.0006840277777777777</v>
      </c>
      <c r="I16" s="2">
        <v>10</v>
      </c>
    </row>
    <row r="17" spans="1:9" ht="20.25">
      <c r="A17" s="3"/>
      <c r="B17" s="15" t="s">
        <v>29</v>
      </c>
      <c r="C17" s="16" t="s">
        <v>28</v>
      </c>
      <c r="D17" s="15" t="s">
        <v>68</v>
      </c>
      <c r="E17" s="20">
        <v>0.0005784722222222222</v>
      </c>
      <c r="F17" s="14">
        <v>12</v>
      </c>
      <c r="G17" s="20">
        <f t="shared" si="0"/>
        <v>0.0001388888888888889</v>
      </c>
      <c r="H17" s="22">
        <f t="shared" si="1"/>
        <v>0.0007173611111111111</v>
      </c>
      <c r="I17" s="2">
        <v>11</v>
      </c>
    </row>
    <row r="18" spans="1:9" ht="20.25">
      <c r="A18" s="3"/>
      <c r="B18" s="15" t="s">
        <v>78</v>
      </c>
      <c r="C18" s="16" t="s">
        <v>33</v>
      </c>
      <c r="D18" s="15" t="s">
        <v>68</v>
      </c>
      <c r="E18" s="20">
        <v>0.0005711805555555556</v>
      </c>
      <c r="F18" s="14">
        <v>14</v>
      </c>
      <c r="G18" s="20">
        <f t="shared" si="0"/>
        <v>0.00016203703703703703</v>
      </c>
      <c r="H18" s="22">
        <f t="shared" si="1"/>
        <v>0.0007332175925925926</v>
      </c>
      <c r="I18" s="2">
        <v>12</v>
      </c>
    </row>
    <row r="19" spans="1:9" ht="20.25">
      <c r="A19" s="3"/>
      <c r="B19" s="15" t="s">
        <v>72</v>
      </c>
      <c r="C19" s="16" t="s">
        <v>2</v>
      </c>
      <c r="D19" s="15" t="s">
        <v>68</v>
      </c>
      <c r="E19" s="20">
        <v>0.000746875</v>
      </c>
      <c r="F19" s="14">
        <v>2</v>
      </c>
      <c r="G19" s="20">
        <f t="shared" si="0"/>
        <v>2.3148148148148147E-05</v>
      </c>
      <c r="H19" s="22">
        <f t="shared" si="1"/>
        <v>0.0007700231481481482</v>
      </c>
      <c r="I19" s="2">
        <v>13</v>
      </c>
    </row>
    <row r="20" spans="1:9" ht="20.25">
      <c r="A20" s="3"/>
      <c r="B20" s="15" t="s">
        <v>67</v>
      </c>
      <c r="C20" s="16" t="s">
        <v>46</v>
      </c>
      <c r="D20" s="15" t="s">
        <v>68</v>
      </c>
      <c r="E20" s="20">
        <v>0.0006327546296296297</v>
      </c>
      <c r="F20" s="14">
        <v>13</v>
      </c>
      <c r="G20" s="20">
        <f t="shared" si="0"/>
        <v>0.00015046296296296295</v>
      </c>
      <c r="H20" s="22">
        <f t="shared" si="1"/>
        <v>0.0007832175925925926</v>
      </c>
      <c r="I20" s="2">
        <v>14</v>
      </c>
    </row>
    <row r="21" spans="1:9" ht="20.25">
      <c r="A21" s="3"/>
      <c r="B21" s="15" t="s">
        <v>76</v>
      </c>
      <c r="C21" s="16" t="s">
        <v>31</v>
      </c>
      <c r="D21" s="15" t="s">
        <v>68</v>
      </c>
      <c r="E21" s="20">
        <v>0.0006247685185185185</v>
      </c>
      <c r="F21" s="14">
        <v>15</v>
      </c>
      <c r="G21" s="20">
        <f t="shared" si="0"/>
        <v>0.0001736111111111111</v>
      </c>
      <c r="H21" s="22">
        <f t="shared" si="1"/>
        <v>0.0007983796296296296</v>
      </c>
      <c r="I21" s="2">
        <v>15</v>
      </c>
    </row>
    <row r="22" spans="1:9" ht="20.25">
      <c r="A22" s="3"/>
      <c r="B22" s="15" t="s">
        <v>59</v>
      </c>
      <c r="C22" s="16" t="s">
        <v>3</v>
      </c>
      <c r="D22" s="15" t="s">
        <v>68</v>
      </c>
      <c r="E22" s="20">
        <v>0.0007103009259259259</v>
      </c>
      <c r="F22" s="14">
        <v>13</v>
      </c>
      <c r="G22" s="20">
        <f t="shared" si="0"/>
        <v>0.00015046296296296295</v>
      </c>
      <c r="H22" s="22">
        <f t="shared" si="1"/>
        <v>0.0008607638888888888</v>
      </c>
      <c r="I22" s="2">
        <v>16</v>
      </c>
    </row>
    <row r="23" spans="1:9" ht="20.25">
      <c r="A23" s="3"/>
      <c r="B23" s="15" t="s">
        <v>42</v>
      </c>
      <c r="C23" s="16" t="s">
        <v>43</v>
      </c>
      <c r="D23" s="15" t="s">
        <v>68</v>
      </c>
      <c r="E23" s="20">
        <v>0.0005769675925925926</v>
      </c>
      <c r="F23" s="14">
        <v>27</v>
      </c>
      <c r="G23" s="20">
        <f t="shared" si="0"/>
        <v>0.0003125</v>
      </c>
      <c r="H23" s="22">
        <f t="shared" si="1"/>
        <v>0.0008894675925925925</v>
      </c>
      <c r="I23" s="2">
        <v>17</v>
      </c>
    </row>
    <row r="24" spans="1:9" ht="20.25">
      <c r="A24" s="3"/>
      <c r="B24" s="15" t="s">
        <v>77</v>
      </c>
      <c r="C24" s="16" t="s">
        <v>3</v>
      </c>
      <c r="D24" s="15" t="s">
        <v>68</v>
      </c>
      <c r="E24" s="20">
        <v>0.000787037037037037</v>
      </c>
      <c r="F24" s="14">
        <v>20</v>
      </c>
      <c r="G24" s="20">
        <f t="shared" si="0"/>
        <v>0.00023148148148148146</v>
      </c>
      <c r="H24" s="22">
        <f t="shared" si="1"/>
        <v>0.0010185185185185184</v>
      </c>
      <c r="I24" s="2">
        <v>18</v>
      </c>
    </row>
    <row r="25" spans="1:9" ht="24.75" customHeight="1">
      <c r="A25" s="32" t="s">
        <v>83</v>
      </c>
      <c r="B25" s="33"/>
      <c r="C25" s="33"/>
      <c r="D25" s="33"/>
      <c r="E25" s="33"/>
      <c r="F25" s="33"/>
      <c r="G25" s="33"/>
      <c r="H25" s="33"/>
      <c r="I25" s="34"/>
    </row>
    <row r="26" spans="1:9" ht="20.25">
      <c r="A26" s="3"/>
      <c r="B26" s="15" t="s">
        <v>52</v>
      </c>
      <c r="C26" s="16" t="s">
        <v>51</v>
      </c>
      <c r="D26" s="15" t="s">
        <v>23</v>
      </c>
      <c r="E26" s="20">
        <v>0.0003268518518518518</v>
      </c>
      <c r="F26" s="14">
        <v>2</v>
      </c>
      <c r="G26" s="20">
        <f aca="true" t="shared" si="2" ref="G26:G52">F26*$L$5</f>
        <v>2.3148148148148147E-05</v>
      </c>
      <c r="H26" s="22">
        <f aca="true" t="shared" si="3" ref="H26:H52">E26+G26</f>
        <v>0.00035</v>
      </c>
      <c r="I26" s="2">
        <v>1</v>
      </c>
    </row>
    <row r="27" spans="1:9" ht="20.25">
      <c r="A27" s="3"/>
      <c r="B27" s="15" t="s">
        <v>32</v>
      </c>
      <c r="C27" s="16" t="s">
        <v>31</v>
      </c>
      <c r="D27" s="15" t="s">
        <v>23</v>
      </c>
      <c r="E27" s="20">
        <v>0.0003946759259259259</v>
      </c>
      <c r="F27" s="14">
        <v>2</v>
      </c>
      <c r="G27" s="20">
        <f t="shared" si="2"/>
        <v>2.3148148148148147E-05</v>
      </c>
      <c r="H27" s="22">
        <f t="shared" si="3"/>
        <v>0.0004178240740740741</v>
      </c>
      <c r="I27" s="2">
        <v>2</v>
      </c>
    </row>
    <row r="28" spans="1:9" ht="20.25">
      <c r="A28" s="3"/>
      <c r="B28" s="17" t="s">
        <v>55</v>
      </c>
      <c r="C28" s="18" t="s">
        <v>9</v>
      </c>
      <c r="D28" s="17" t="s">
        <v>23</v>
      </c>
      <c r="E28" s="20">
        <v>0.00031585648148148147</v>
      </c>
      <c r="F28" s="14">
        <v>9</v>
      </c>
      <c r="G28" s="20">
        <f t="shared" si="2"/>
        <v>0.00010416666666666666</v>
      </c>
      <c r="H28" s="22">
        <f t="shared" si="3"/>
        <v>0.0004200231481481481</v>
      </c>
      <c r="I28" s="2">
        <v>3</v>
      </c>
    </row>
    <row r="29" spans="1:9" ht="20.25">
      <c r="A29" s="3"/>
      <c r="B29" s="17" t="s">
        <v>58</v>
      </c>
      <c r="C29" s="18" t="s">
        <v>9</v>
      </c>
      <c r="D29" s="17" t="s">
        <v>23</v>
      </c>
      <c r="E29" s="20">
        <v>0.0002997685185185185</v>
      </c>
      <c r="F29" s="14">
        <v>11</v>
      </c>
      <c r="G29" s="20">
        <f t="shared" si="2"/>
        <v>0.0001273148148148148</v>
      </c>
      <c r="H29" s="22">
        <f t="shared" si="3"/>
        <v>0.0004270833333333333</v>
      </c>
      <c r="I29" s="2">
        <v>4</v>
      </c>
    </row>
    <row r="30" spans="1:9" ht="20.25">
      <c r="A30" s="3"/>
      <c r="B30" s="17" t="s">
        <v>56</v>
      </c>
      <c r="C30" s="18" t="s">
        <v>9</v>
      </c>
      <c r="D30" s="17" t="s">
        <v>23</v>
      </c>
      <c r="E30" s="20">
        <v>0.0003356481481481481</v>
      </c>
      <c r="F30" s="14">
        <v>8</v>
      </c>
      <c r="G30" s="20">
        <f t="shared" si="2"/>
        <v>9.259259259259259E-05</v>
      </c>
      <c r="H30" s="22">
        <f t="shared" si="3"/>
        <v>0.0004282407407407407</v>
      </c>
      <c r="I30" s="2">
        <v>5</v>
      </c>
    </row>
    <row r="31" spans="1:9" ht="20.25">
      <c r="A31" s="3"/>
      <c r="B31" s="15" t="s">
        <v>40</v>
      </c>
      <c r="C31" s="16" t="s">
        <v>12</v>
      </c>
      <c r="D31" s="15" t="s">
        <v>23</v>
      </c>
      <c r="E31" s="20">
        <v>0.0004552083333333333</v>
      </c>
      <c r="F31" s="14">
        <v>0</v>
      </c>
      <c r="G31" s="20">
        <f t="shared" si="2"/>
        <v>0</v>
      </c>
      <c r="H31" s="22">
        <f t="shared" si="3"/>
        <v>0.0004552083333333333</v>
      </c>
      <c r="I31" s="2">
        <v>6</v>
      </c>
    </row>
    <row r="32" spans="1:9" ht="20.25">
      <c r="A32" s="3"/>
      <c r="B32" s="15" t="s">
        <v>47</v>
      </c>
      <c r="C32" s="16" t="s">
        <v>46</v>
      </c>
      <c r="D32" s="15" t="s">
        <v>23</v>
      </c>
      <c r="E32" s="20">
        <v>0.00034004629629629624</v>
      </c>
      <c r="F32" s="14">
        <v>10</v>
      </c>
      <c r="G32" s="20">
        <f t="shared" si="2"/>
        <v>0.00011574074074074073</v>
      </c>
      <c r="H32" s="22">
        <f t="shared" si="3"/>
        <v>0.000455787037037037</v>
      </c>
      <c r="I32" s="2">
        <v>7</v>
      </c>
    </row>
    <row r="33" spans="1:9" ht="20.25">
      <c r="A33" s="3"/>
      <c r="B33" s="15" t="s">
        <v>70</v>
      </c>
      <c r="C33" s="16" t="s">
        <v>3</v>
      </c>
      <c r="D33" s="15" t="s">
        <v>23</v>
      </c>
      <c r="E33" s="20">
        <v>0.0003961805555555555</v>
      </c>
      <c r="F33" s="14">
        <v>8</v>
      </c>
      <c r="G33" s="20">
        <f t="shared" si="2"/>
        <v>9.259259259259259E-05</v>
      </c>
      <c r="H33" s="22">
        <f t="shared" si="3"/>
        <v>0.0004887731481481481</v>
      </c>
      <c r="I33" s="2">
        <v>8</v>
      </c>
    </row>
    <row r="34" spans="1:9" ht="20.25" customHeight="1">
      <c r="A34" s="3"/>
      <c r="B34" s="15" t="s">
        <v>75</v>
      </c>
      <c r="C34" s="16" t="s">
        <v>2</v>
      </c>
      <c r="D34" s="15" t="s">
        <v>23</v>
      </c>
      <c r="E34" s="20">
        <v>0.0005097222222222223</v>
      </c>
      <c r="F34" s="14">
        <v>0</v>
      </c>
      <c r="G34" s="20">
        <f t="shared" si="2"/>
        <v>0</v>
      </c>
      <c r="H34" s="22">
        <f t="shared" si="3"/>
        <v>0.0005097222222222223</v>
      </c>
      <c r="I34" s="2">
        <v>9</v>
      </c>
    </row>
    <row r="35" spans="1:9" ht="20.25" customHeight="1">
      <c r="A35" s="3"/>
      <c r="B35" s="15" t="s">
        <v>61</v>
      </c>
      <c r="C35" s="16" t="s">
        <v>3</v>
      </c>
      <c r="D35" s="15" t="s">
        <v>23</v>
      </c>
      <c r="E35" s="20">
        <v>0.000487962962962963</v>
      </c>
      <c r="F35" s="14">
        <v>3</v>
      </c>
      <c r="G35" s="20">
        <f t="shared" si="2"/>
        <v>3.472222222222222E-05</v>
      </c>
      <c r="H35" s="22">
        <f t="shared" si="3"/>
        <v>0.0005226851851851852</v>
      </c>
      <c r="I35" s="2">
        <v>10</v>
      </c>
    </row>
    <row r="36" spans="1:9" ht="20.25">
      <c r="A36" s="3"/>
      <c r="B36" s="17" t="s">
        <v>57</v>
      </c>
      <c r="C36" s="18" t="s">
        <v>9</v>
      </c>
      <c r="D36" s="17" t="s">
        <v>23</v>
      </c>
      <c r="E36" s="20">
        <v>0.0003997685185185185</v>
      </c>
      <c r="F36" s="14">
        <v>11</v>
      </c>
      <c r="G36" s="20">
        <f t="shared" si="2"/>
        <v>0.0001273148148148148</v>
      </c>
      <c r="H36" s="22">
        <f t="shared" si="3"/>
        <v>0.0005270833333333333</v>
      </c>
      <c r="I36" s="2">
        <v>11</v>
      </c>
    </row>
    <row r="37" spans="1:9" ht="20.25">
      <c r="A37" s="3"/>
      <c r="B37" s="15" t="s">
        <v>62</v>
      </c>
      <c r="C37" s="16" t="s">
        <v>3</v>
      </c>
      <c r="D37" s="15" t="s">
        <v>23</v>
      </c>
      <c r="E37" s="20">
        <v>0.000454861111111111</v>
      </c>
      <c r="F37" s="14">
        <v>8</v>
      </c>
      <c r="G37" s="20">
        <f t="shared" si="2"/>
        <v>9.259259259259259E-05</v>
      </c>
      <c r="H37" s="22">
        <f t="shared" si="3"/>
        <v>0.0005474537037037036</v>
      </c>
      <c r="I37" s="2">
        <v>12</v>
      </c>
    </row>
    <row r="38" spans="1:9" ht="20.25">
      <c r="A38" s="3"/>
      <c r="B38" s="15" t="s">
        <v>73</v>
      </c>
      <c r="C38" s="16" t="s">
        <v>2</v>
      </c>
      <c r="D38" s="15" t="s">
        <v>23</v>
      </c>
      <c r="E38" s="20">
        <v>0.0005133101851851851</v>
      </c>
      <c r="F38" s="14">
        <v>3</v>
      </c>
      <c r="G38" s="20">
        <f t="shared" si="2"/>
        <v>3.472222222222222E-05</v>
      </c>
      <c r="H38" s="22">
        <f t="shared" si="3"/>
        <v>0.0005480324074074073</v>
      </c>
      <c r="I38" s="2">
        <v>13</v>
      </c>
    </row>
    <row r="39" spans="1:9" ht="20.25">
      <c r="A39" s="3"/>
      <c r="B39" s="15" t="s">
        <v>39</v>
      </c>
      <c r="C39" s="16" t="s">
        <v>38</v>
      </c>
      <c r="D39" s="15" t="s">
        <v>23</v>
      </c>
      <c r="E39" s="20">
        <v>0.00045266203703703706</v>
      </c>
      <c r="F39" s="14">
        <v>12</v>
      </c>
      <c r="G39" s="20">
        <f t="shared" si="2"/>
        <v>0.0001388888888888889</v>
      </c>
      <c r="H39" s="22">
        <f t="shared" si="3"/>
        <v>0.0005915509259259259</v>
      </c>
      <c r="I39" s="2">
        <v>14</v>
      </c>
    </row>
    <row r="40" spans="1:9" ht="20.25">
      <c r="A40" s="3"/>
      <c r="B40" s="15" t="s">
        <v>48</v>
      </c>
      <c r="C40" s="16" t="s">
        <v>46</v>
      </c>
      <c r="D40" s="15" t="s">
        <v>23</v>
      </c>
      <c r="E40" s="20">
        <v>0.0005487268518518518</v>
      </c>
      <c r="F40" s="14">
        <v>5</v>
      </c>
      <c r="G40" s="20">
        <f t="shared" si="2"/>
        <v>5.7870370370370366E-05</v>
      </c>
      <c r="H40" s="22">
        <f t="shared" si="3"/>
        <v>0.0006065972222222221</v>
      </c>
      <c r="I40" s="2">
        <v>15</v>
      </c>
    </row>
    <row r="41" spans="1:9" ht="20.25">
      <c r="A41" s="3"/>
      <c r="B41" s="15" t="s">
        <v>49</v>
      </c>
      <c r="C41" s="16" t="s">
        <v>46</v>
      </c>
      <c r="D41" s="15" t="s">
        <v>23</v>
      </c>
      <c r="E41" s="20">
        <v>0.0004905092592592592</v>
      </c>
      <c r="F41" s="14">
        <v>12</v>
      </c>
      <c r="G41" s="20">
        <f t="shared" si="2"/>
        <v>0.0001388888888888889</v>
      </c>
      <c r="H41" s="22">
        <f t="shared" si="3"/>
        <v>0.0006293981481481481</v>
      </c>
      <c r="I41" s="2">
        <v>16</v>
      </c>
    </row>
    <row r="42" spans="1:9" ht="20.25">
      <c r="A42" s="3"/>
      <c r="B42" s="15" t="s">
        <v>41</v>
      </c>
      <c r="C42" s="16" t="s">
        <v>12</v>
      </c>
      <c r="D42" s="15" t="s">
        <v>23</v>
      </c>
      <c r="E42" s="20">
        <v>0.0006103009259259259</v>
      </c>
      <c r="F42" s="14">
        <v>2</v>
      </c>
      <c r="G42" s="20">
        <f t="shared" si="2"/>
        <v>2.3148148148148147E-05</v>
      </c>
      <c r="H42" s="22">
        <f t="shared" si="3"/>
        <v>0.000633449074074074</v>
      </c>
      <c r="I42" s="2">
        <v>17</v>
      </c>
    </row>
    <row r="43" spans="1:9" ht="20.25">
      <c r="A43" s="3"/>
      <c r="B43" s="15" t="s">
        <v>71</v>
      </c>
      <c r="C43" s="16" t="s">
        <v>2</v>
      </c>
      <c r="D43" s="15" t="s">
        <v>23</v>
      </c>
      <c r="E43" s="20">
        <v>0.0005974537037037037</v>
      </c>
      <c r="F43" s="14">
        <v>5</v>
      </c>
      <c r="G43" s="20">
        <f t="shared" si="2"/>
        <v>5.7870370370370366E-05</v>
      </c>
      <c r="H43" s="22">
        <f t="shared" si="3"/>
        <v>0.000655324074074074</v>
      </c>
      <c r="I43" s="2">
        <v>18</v>
      </c>
    </row>
    <row r="44" spans="1:9" ht="20.25">
      <c r="A44" s="3"/>
      <c r="B44" s="15" t="s">
        <v>34</v>
      </c>
      <c r="C44" s="16" t="s">
        <v>33</v>
      </c>
      <c r="D44" s="15" t="s">
        <v>23</v>
      </c>
      <c r="E44" s="20">
        <v>0.0005039351851851852</v>
      </c>
      <c r="F44" s="14">
        <v>16</v>
      </c>
      <c r="G44" s="20">
        <f t="shared" si="2"/>
        <v>0.00018518518518518518</v>
      </c>
      <c r="H44" s="22">
        <f t="shared" si="3"/>
        <v>0.0006891203703703703</v>
      </c>
      <c r="I44" s="2">
        <v>19</v>
      </c>
    </row>
    <row r="45" spans="1:9" ht="20.25">
      <c r="A45" s="3"/>
      <c r="B45" s="15" t="s">
        <v>63</v>
      </c>
      <c r="C45" s="16" t="s">
        <v>3</v>
      </c>
      <c r="D45" s="15" t="s">
        <v>23</v>
      </c>
      <c r="E45" s="20">
        <v>0.0005828703703703704</v>
      </c>
      <c r="F45" s="14">
        <v>12</v>
      </c>
      <c r="G45" s="20">
        <f t="shared" si="2"/>
        <v>0.0001388888888888889</v>
      </c>
      <c r="H45" s="22">
        <f t="shared" si="3"/>
        <v>0.0007217592592592593</v>
      </c>
      <c r="I45" s="2">
        <v>20</v>
      </c>
    </row>
    <row r="46" spans="1:9" ht="20.25">
      <c r="A46" s="3"/>
      <c r="B46" s="15" t="s">
        <v>36</v>
      </c>
      <c r="C46" s="16" t="s">
        <v>33</v>
      </c>
      <c r="D46" s="15" t="s">
        <v>23</v>
      </c>
      <c r="E46" s="20">
        <v>0.0006261574074074074</v>
      </c>
      <c r="F46" s="14">
        <v>11</v>
      </c>
      <c r="G46" s="20">
        <f t="shared" si="2"/>
        <v>0.0001273148148148148</v>
      </c>
      <c r="H46" s="22">
        <f t="shared" si="3"/>
        <v>0.0007534722222222222</v>
      </c>
      <c r="I46" s="2">
        <v>21</v>
      </c>
    </row>
    <row r="47" spans="1:9" ht="20.25">
      <c r="A47" s="3"/>
      <c r="B47" s="15" t="s">
        <v>35</v>
      </c>
      <c r="C47" s="16" t="s">
        <v>33</v>
      </c>
      <c r="D47" s="15" t="s">
        <v>23</v>
      </c>
      <c r="E47" s="20">
        <v>0.0005512731481481482</v>
      </c>
      <c r="F47" s="14">
        <v>18</v>
      </c>
      <c r="G47" s="20">
        <f t="shared" si="2"/>
        <v>0.00020833333333333332</v>
      </c>
      <c r="H47" s="22">
        <f t="shared" si="3"/>
        <v>0.0007596064814814815</v>
      </c>
      <c r="I47" s="2">
        <v>22</v>
      </c>
    </row>
    <row r="48" spans="1:9" ht="20.25">
      <c r="A48" s="3"/>
      <c r="B48" s="15" t="s">
        <v>79</v>
      </c>
      <c r="C48" s="16" t="s">
        <v>38</v>
      </c>
      <c r="D48" s="15" t="s">
        <v>23</v>
      </c>
      <c r="E48" s="20">
        <v>0.0006608796296296296</v>
      </c>
      <c r="F48" s="14">
        <v>13</v>
      </c>
      <c r="G48" s="20">
        <f t="shared" si="2"/>
        <v>0.00015046296296296295</v>
      </c>
      <c r="H48" s="22">
        <f t="shared" si="3"/>
        <v>0.0008113425925925926</v>
      </c>
      <c r="I48" s="2">
        <v>23</v>
      </c>
    </row>
    <row r="49" spans="1:9" ht="20.25">
      <c r="A49" s="3"/>
      <c r="B49" s="15" t="s">
        <v>81</v>
      </c>
      <c r="C49" s="16" t="s">
        <v>28</v>
      </c>
      <c r="D49" s="15" t="s">
        <v>23</v>
      </c>
      <c r="E49" s="20">
        <v>0.0006777777777777779</v>
      </c>
      <c r="F49" s="14">
        <v>15</v>
      </c>
      <c r="G49" s="20">
        <f t="shared" si="2"/>
        <v>0.0001736111111111111</v>
      </c>
      <c r="H49" s="22">
        <f t="shared" si="3"/>
        <v>0.0008513888888888889</v>
      </c>
      <c r="I49" s="2">
        <v>24</v>
      </c>
    </row>
    <row r="50" spans="1:9" ht="20.25">
      <c r="A50" s="3"/>
      <c r="B50" s="15" t="s">
        <v>44</v>
      </c>
      <c r="C50" s="16" t="s">
        <v>43</v>
      </c>
      <c r="D50" s="15" t="s">
        <v>23</v>
      </c>
      <c r="E50" s="20">
        <v>0.0007065972222222223</v>
      </c>
      <c r="F50" s="14">
        <v>13</v>
      </c>
      <c r="G50" s="20">
        <f t="shared" si="2"/>
        <v>0.00015046296296296295</v>
      </c>
      <c r="H50" s="22">
        <f t="shared" si="3"/>
        <v>0.0008570601851851852</v>
      </c>
      <c r="I50" s="2">
        <v>25</v>
      </c>
    </row>
    <row r="51" spans="1:9" ht="20.25">
      <c r="A51" s="3"/>
      <c r="B51" s="15" t="s">
        <v>37</v>
      </c>
      <c r="C51" s="16" t="s">
        <v>33</v>
      </c>
      <c r="D51" s="15" t="s">
        <v>23</v>
      </c>
      <c r="E51" s="20">
        <v>0.0008391203703703703</v>
      </c>
      <c r="F51" s="14">
        <v>6</v>
      </c>
      <c r="G51" s="20">
        <f t="shared" si="2"/>
        <v>6.944444444444444E-05</v>
      </c>
      <c r="H51" s="22">
        <f t="shared" si="3"/>
        <v>0.0009085648148148147</v>
      </c>
      <c r="I51" s="2">
        <v>26</v>
      </c>
    </row>
    <row r="52" spans="1:9" ht="20.25">
      <c r="A52" s="3"/>
      <c r="B52" s="15" t="s">
        <v>53</v>
      </c>
      <c r="C52" s="16" t="s">
        <v>51</v>
      </c>
      <c r="D52" s="15" t="s">
        <v>23</v>
      </c>
      <c r="E52" s="20">
        <v>0.0420707175925926</v>
      </c>
      <c r="F52" s="14">
        <v>5</v>
      </c>
      <c r="G52" s="20">
        <f t="shared" si="2"/>
        <v>5.7870370370370366E-05</v>
      </c>
      <c r="H52" s="22">
        <f t="shared" si="3"/>
        <v>0.04212858796296297</v>
      </c>
      <c r="I52" s="2">
        <v>27</v>
      </c>
    </row>
    <row r="54" spans="1:18" ht="18.75">
      <c r="A54" s="6"/>
      <c r="B54" s="6"/>
      <c r="C54" s="6"/>
      <c r="D54" s="6"/>
      <c r="E54" s="7" t="s">
        <v>11</v>
      </c>
      <c r="F54" s="7"/>
      <c r="G54" s="7"/>
      <c r="H54" s="25" t="s">
        <v>25</v>
      </c>
      <c r="I54" s="25"/>
      <c r="J54" s="6"/>
      <c r="K54" s="6"/>
      <c r="L54" s="6"/>
      <c r="M54" s="6"/>
      <c r="N54" s="6"/>
      <c r="O54" s="6"/>
      <c r="P54" s="6"/>
      <c r="Q54" s="6"/>
      <c r="R54" s="6"/>
    </row>
    <row r="55" spans="1:18" ht="18.75">
      <c r="A55" s="8"/>
      <c r="B55" s="8"/>
      <c r="C55" s="8"/>
      <c r="D55" s="8"/>
      <c r="E55" s="8"/>
      <c r="F55" s="8"/>
      <c r="G55" s="8"/>
      <c r="H55" s="9"/>
      <c r="I55" s="9"/>
      <c r="J55" s="8"/>
      <c r="K55" s="9"/>
      <c r="L55" s="9"/>
      <c r="M55" s="9"/>
      <c r="N55" s="9"/>
      <c r="O55" s="9"/>
      <c r="P55" s="8"/>
      <c r="Q55" s="8"/>
      <c r="R55" s="8"/>
    </row>
    <row r="56" spans="1:18" ht="18.75">
      <c r="A56" s="6"/>
      <c r="B56" s="6"/>
      <c r="C56" s="6"/>
      <c r="D56" s="6"/>
      <c r="E56" s="7" t="s">
        <v>11</v>
      </c>
      <c r="F56" s="7"/>
      <c r="G56" s="7"/>
      <c r="H56" s="25" t="s">
        <v>8</v>
      </c>
      <c r="I56" s="25"/>
      <c r="J56" s="6"/>
      <c r="K56" s="6"/>
      <c r="L56" s="6"/>
      <c r="M56" s="6"/>
      <c r="N56" s="6"/>
      <c r="O56" s="6"/>
      <c r="P56" s="6"/>
      <c r="Q56" s="6"/>
      <c r="R56" s="8"/>
    </row>
  </sheetData>
  <sheetProtection/>
  <mergeCells count="7">
    <mergeCell ref="H54:I54"/>
    <mergeCell ref="H56:I56"/>
    <mergeCell ref="A1:I1"/>
    <mergeCell ref="A3:I3"/>
    <mergeCell ref="H4:I4"/>
    <mergeCell ref="A6:I6"/>
    <mergeCell ref="A25:I2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140625" style="1" customWidth="1"/>
    <col min="2" max="2" width="35.28125" style="1" customWidth="1"/>
    <col min="3" max="5" width="10.7109375" style="1" customWidth="1"/>
    <col min="6" max="6" width="12.00390625" style="1" customWidth="1"/>
    <col min="7" max="7" width="8.57421875" style="1" customWidth="1"/>
    <col min="8" max="8" width="9.28125" style="1" customWidth="1"/>
    <col min="9" max="9" width="5.00390625" style="1" customWidth="1"/>
    <col min="10" max="16384" width="9.140625" style="1" customWidth="1"/>
  </cols>
  <sheetData>
    <row r="1" spans="1:16" ht="25.5" customHeight="1">
      <c r="A1" s="26" t="s">
        <v>5</v>
      </c>
      <c r="B1" s="26"/>
      <c r="C1" s="26"/>
      <c r="D1" s="26"/>
      <c r="E1" s="26"/>
      <c r="F1" s="26"/>
      <c r="G1" s="26"/>
      <c r="H1" s="5"/>
      <c r="I1" s="5"/>
      <c r="J1" s="5"/>
      <c r="K1" s="5"/>
      <c r="L1" s="5"/>
      <c r="M1" s="5"/>
      <c r="N1" s="5"/>
      <c r="O1" s="5"/>
      <c r="P1" s="5"/>
    </row>
    <row r="2" spans="1:16" ht="1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7" ht="20.25">
      <c r="A3" s="27" t="s">
        <v>16</v>
      </c>
      <c r="B3" s="27"/>
      <c r="C3" s="27"/>
      <c r="D3" s="27"/>
      <c r="E3" s="27"/>
      <c r="F3" s="27"/>
      <c r="G3" s="27"/>
    </row>
    <row r="4" spans="5:7" ht="20.25">
      <c r="E4" s="28" t="s">
        <v>26</v>
      </c>
      <c r="F4" s="28"/>
      <c r="G4" s="28"/>
    </row>
    <row r="5" spans="1:7" ht="19.5" customHeight="1">
      <c r="A5" s="38" t="s">
        <v>0</v>
      </c>
      <c r="B5" s="40" t="s">
        <v>1</v>
      </c>
      <c r="C5" s="35" t="s">
        <v>17</v>
      </c>
      <c r="D5" s="36"/>
      <c r="E5" s="37"/>
      <c r="F5" s="38" t="s">
        <v>18</v>
      </c>
      <c r="G5" s="38" t="s">
        <v>4</v>
      </c>
    </row>
    <row r="6" spans="1:7" ht="19.5" customHeight="1">
      <c r="A6" s="39"/>
      <c r="B6" s="41"/>
      <c r="C6" s="13">
        <v>1</v>
      </c>
      <c r="D6" s="13">
        <v>2</v>
      </c>
      <c r="E6" s="13">
        <v>3</v>
      </c>
      <c r="F6" s="39"/>
      <c r="G6" s="39"/>
    </row>
    <row r="7" spans="1:7" ht="20.25" customHeight="1">
      <c r="A7" s="3">
        <v>1</v>
      </c>
      <c r="B7" s="10" t="s">
        <v>15</v>
      </c>
      <c r="C7" s="23">
        <v>0.0004938657407407408</v>
      </c>
      <c r="D7" s="23">
        <v>0.00035</v>
      </c>
      <c r="E7" s="23">
        <v>0.0004619212962962962</v>
      </c>
      <c r="F7" s="24">
        <f aca="true" t="shared" si="0" ref="F7:F17">C7+D7+E7</f>
        <v>0.001305787037037037</v>
      </c>
      <c r="G7" s="2">
        <v>1</v>
      </c>
    </row>
    <row r="8" spans="1:7" ht="20.25">
      <c r="A8" s="3">
        <v>2</v>
      </c>
      <c r="B8" s="10" t="s">
        <v>9</v>
      </c>
      <c r="C8" s="23">
        <v>0.0004635416666666666</v>
      </c>
      <c r="D8" s="23">
        <v>0.00042002314814814815</v>
      </c>
      <c r="E8" s="23">
        <v>0.00042708333333333335</v>
      </c>
      <c r="F8" s="24">
        <f t="shared" si="0"/>
        <v>0.001310648148148148</v>
      </c>
      <c r="G8" s="2">
        <v>2</v>
      </c>
    </row>
    <row r="9" spans="1:7" ht="20.25">
      <c r="A9" s="3">
        <v>3</v>
      </c>
      <c r="B9" s="11" t="s">
        <v>2</v>
      </c>
      <c r="C9" s="23">
        <v>0.0006247685185185185</v>
      </c>
      <c r="D9" s="23">
        <v>0.0005097222222222223</v>
      </c>
      <c r="E9" s="23">
        <v>0.0005480324074074075</v>
      </c>
      <c r="F9" s="24">
        <f t="shared" si="0"/>
        <v>0.0016825231481481483</v>
      </c>
      <c r="G9" s="2">
        <v>3</v>
      </c>
    </row>
    <row r="10" spans="1:7" ht="20.25">
      <c r="A10" s="3">
        <v>4</v>
      </c>
      <c r="B10" s="11" t="s">
        <v>3</v>
      </c>
      <c r="C10" s="23">
        <v>0.0006819444444444443</v>
      </c>
      <c r="D10" s="23">
        <v>0.0004887731481481481</v>
      </c>
      <c r="E10" s="23">
        <v>0.0005226851851851852</v>
      </c>
      <c r="F10" s="24">
        <f t="shared" si="0"/>
        <v>0.0016934027777777776</v>
      </c>
      <c r="G10" s="2">
        <v>4</v>
      </c>
    </row>
    <row r="11" spans="1:7" ht="20.25">
      <c r="A11" s="3">
        <v>5</v>
      </c>
      <c r="B11" s="10" t="s">
        <v>12</v>
      </c>
      <c r="C11" s="23">
        <v>0.0006644675925925925</v>
      </c>
      <c r="D11" s="23">
        <v>0.0004552083333333333</v>
      </c>
      <c r="E11" s="23">
        <v>0.000633449074074074</v>
      </c>
      <c r="F11" s="24">
        <f t="shared" si="0"/>
        <v>0.001753125</v>
      </c>
      <c r="G11" s="2">
        <v>5</v>
      </c>
    </row>
    <row r="12" spans="1:7" ht="20.25">
      <c r="A12" s="3">
        <v>6</v>
      </c>
      <c r="B12" s="10" t="s">
        <v>10</v>
      </c>
      <c r="C12" s="23">
        <v>0.0006840277777777778</v>
      </c>
      <c r="D12" s="23">
        <v>0.0007983796296296297</v>
      </c>
      <c r="E12" s="23">
        <v>0.0004178240740740741</v>
      </c>
      <c r="F12" s="24">
        <f t="shared" si="0"/>
        <v>0.0019002314814814817</v>
      </c>
      <c r="G12" s="2">
        <v>6</v>
      </c>
    </row>
    <row r="13" spans="1:7" ht="18.75" customHeight="1">
      <c r="A13" s="3">
        <v>7</v>
      </c>
      <c r="B13" s="11" t="s">
        <v>46</v>
      </c>
      <c r="C13" s="23">
        <v>0.0006738425925925925</v>
      </c>
      <c r="D13" s="23">
        <v>0.0006065972222222222</v>
      </c>
      <c r="E13" s="23">
        <v>0.0006293981481481481</v>
      </c>
      <c r="F13" s="24">
        <f t="shared" si="0"/>
        <v>0.001909837962962963</v>
      </c>
      <c r="G13" s="2">
        <v>7</v>
      </c>
    </row>
    <row r="14" spans="1:7" ht="20.25">
      <c r="A14" s="3">
        <v>8</v>
      </c>
      <c r="B14" s="10" t="s">
        <v>14</v>
      </c>
      <c r="C14" s="23">
        <v>0.0006186342592592593</v>
      </c>
      <c r="D14" s="23">
        <v>0.0005915509259259259</v>
      </c>
      <c r="E14" s="23">
        <v>0.0008113425925925927</v>
      </c>
      <c r="F14" s="24">
        <f t="shared" si="0"/>
        <v>0.002021527777777778</v>
      </c>
      <c r="G14" s="2">
        <v>8</v>
      </c>
    </row>
    <row r="15" spans="1:7" ht="20.25">
      <c r="A15" s="3">
        <v>9</v>
      </c>
      <c r="B15" s="10" t="s">
        <v>84</v>
      </c>
      <c r="C15" s="23">
        <v>0.0007332175925925926</v>
      </c>
      <c r="D15" s="23">
        <v>0.0006891203703703703</v>
      </c>
      <c r="E15" s="23">
        <v>0.0007534722222222222</v>
      </c>
      <c r="F15" s="24">
        <f t="shared" si="0"/>
        <v>0.002175810185185185</v>
      </c>
      <c r="G15" s="2">
        <v>9</v>
      </c>
    </row>
    <row r="16" spans="1:7" ht="20.25">
      <c r="A16" s="3">
        <v>10</v>
      </c>
      <c r="B16" s="10" t="s">
        <v>85</v>
      </c>
      <c r="C16" s="23">
        <v>0.0008894675925925926</v>
      </c>
      <c r="D16" s="23">
        <v>0.0008570601851851851</v>
      </c>
      <c r="E16" s="23">
        <v>0.00045578703703703704</v>
      </c>
      <c r="F16" s="24">
        <f t="shared" si="0"/>
        <v>0.002202314814814815</v>
      </c>
      <c r="G16" s="2">
        <v>10</v>
      </c>
    </row>
    <row r="17" spans="1:7" ht="20.25">
      <c r="A17" s="3">
        <v>11</v>
      </c>
      <c r="B17" s="10" t="s">
        <v>13</v>
      </c>
      <c r="C17" s="23">
        <v>0.000677199074074074</v>
      </c>
      <c r="D17" s="23">
        <v>0.000717361111111111</v>
      </c>
      <c r="E17" s="23">
        <v>0.0008513888888888889</v>
      </c>
      <c r="F17" s="24">
        <f t="shared" si="0"/>
        <v>0.002245949074074074</v>
      </c>
      <c r="G17" s="2">
        <v>11</v>
      </c>
    </row>
    <row r="19" spans="1:16" ht="18.75">
      <c r="A19" s="6"/>
      <c r="B19" s="7" t="s">
        <v>6</v>
      </c>
      <c r="C19" s="7" t="s">
        <v>11</v>
      </c>
      <c r="D19" s="7"/>
      <c r="E19" s="7"/>
      <c r="F19" s="25" t="s">
        <v>25</v>
      </c>
      <c r="G19" s="25"/>
      <c r="H19" s="6"/>
      <c r="I19" s="6"/>
      <c r="J19" s="6"/>
      <c r="K19" s="6"/>
      <c r="L19" s="6"/>
      <c r="M19" s="6"/>
      <c r="N19" s="6"/>
      <c r="O19" s="6"/>
      <c r="P19" s="6"/>
    </row>
    <row r="20" spans="1:16" ht="18.75">
      <c r="A20" s="8"/>
      <c r="B20" s="8"/>
      <c r="C20" s="8"/>
      <c r="D20" s="8"/>
      <c r="E20" s="8"/>
      <c r="F20" s="9"/>
      <c r="G20" s="9"/>
      <c r="H20" s="8"/>
      <c r="I20" s="9"/>
      <c r="J20" s="9"/>
      <c r="K20" s="9"/>
      <c r="L20" s="9"/>
      <c r="M20" s="9"/>
      <c r="N20" s="8"/>
      <c r="O20" s="8"/>
      <c r="P20" s="8"/>
    </row>
    <row r="21" spans="1:16" ht="18.75">
      <c r="A21" s="6"/>
      <c r="B21" s="7" t="s">
        <v>7</v>
      </c>
      <c r="C21" s="7" t="s">
        <v>11</v>
      </c>
      <c r="D21" s="7"/>
      <c r="E21" s="7"/>
      <c r="F21" s="25" t="s">
        <v>8</v>
      </c>
      <c r="G21" s="25"/>
      <c r="H21" s="6"/>
      <c r="I21" s="6"/>
      <c r="J21" s="6"/>
      <c r="K21" s="6"/>
      <c r="L21" s="6"/>
      <c r="M21" s="6"/>
      <c r="N21" s="6"/>
      <c r="O21" s="6"/>
      <c r="P21" s="8"/>
    </row>
  </sheetData>
  <sheetProtection/>
  <mergeCells count="10">
    <mergeCell ref="E4:G4"/>
    <mergeCell ref="A1:G1"/>
    <mergeCell ref="A3:G3"/>
    <mergeCell ref="F19:G19"/>
    <mergeCell ref="F21:G21"/>
    <mergeCell ref="C5:E5"/>
    <mergeCell ref="F5:F6"/>
    <mergeCell ref="G5:G6"/>
    <mergeCell ref="B5:B6"/>
    <mergeCell ref="A5:A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ДАЛЮФКА</cp:lastModifiedBy>
  <cp:lastPrinted>2016-09-25T15:40:58Z</cp:lastPrinted>
  <dcterms:created xsi:type="dcterms:W3CDTF">1996-10-08T23:32:33Z</dcterms:created>
  <dcterms:modified xsi:type="dcterms:W3CDTF">2016-09-25T15:53:10Z</dcterms:modified>
  <cp:category/>
  <cp:version/>
  <cp:contentType/>
  <cp:contentStatus/>
</cp:coreProperties>
</file>