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7" i="1" l="1"/>
  <c r="C23" i="1" s="1"/>
  <c r="C7" i="1"/>
</calcChain>
</file>

<file path=xl/sharedStrings.xml><?xml version="1.0" encoding="utf-8"?>
<sst xmlns="http://schemas.openxmlformats.org/spreadsheetml/2006/main" count="42" uniqueCount="40">
  <si>
    <t xml:space="preserve">               Отчет о работе Благотворительного Фонда "Химический лицей КНИТУ" за  март  2019 года</t>
  </si>
  <si>
    <t>Остаток средств на 01.03.2019г.</t>
  </si>
  <si>
    <t>2</t>
  </si>
  <si>
    <t>Поступление</t>
  </si>
  <si>
    <t>3</t>
  </si>
  <si>
    <t>Расходы</t>
  </si>
  <si>
    <t>Наименование мероприятий, услуг, товаров</t>
  </si>
  <si>
    <t>Поставщик услуг, товаров</t>
  </si>
  <si>
    <t xml:space="preserve">Кому переданы услуги, товары, </t>
  </si>
  <si>
    <t>Стоимость мер.</t>
  </si>
  <si>
    <t>Организатор мероприятия</t>
  </si>
  <si>
    <t>услуг, товаров</t>
  </si>
  <si>
    <t>Зпл за  февраль</t>
  </si>
  <si>
    <t>штрафы, пени</t>
  </si>
  <si>
    <t>Налоги на ФОТ</t>
  </si>
  <si>
    <t>комиссия, услуги  банка</t>
  </si>
  <si>
    <t>Сбербанк</t>
  </si>
  <si>
    <t>заправка картриджей</t>
  </si>
  <si>
    <t>ООО Фарком</t>
  </si>
  <si>
    <t>Канцтовары (скоросшиватели для проектов)</t>
  </si>
  <si>
    <t>Дом Книги</t>
  </si>
  <si>
    <t>Корнилова К.А.пед.доп.</t>
  </si>
  <si>
    <t>Батарейки для мероприятия 8 марта</t>
  </si>
  <si>
    <t>ИП Трутнев Д.М.</t>
  </si>
  <si>
    <t>Грызунов С.А. пед.доп</t>
  </si>
  <si>
    <t>Оформление шарами, цветы на 8 марта</t>
  </si>
  <si>
    <t>ИП Илеткин</t>
  </si>
  <si>
    <t>Русских Е.А.</t>
  </si>
  <si>
    <t>Термометры в мед кабинет, медикаменты</t>
  </si>
  <si>
    <t>ИП Шакирова</t>
  </si>
  <si>
    <t>Чалеева Ф.С.</t>
  </si>
  <si>
    <t>Фотобумага для печати грамот</t>
  </si>
  <si>
    <t>Алдарова Р.А.</t>
  </si>
  <si>
    <t>Ремонт кипятильника в столовой (крыльчатка, тэн, терморегулятор)</t>
  </si>
  <si>
    <t>Мингалеева М.Ю.</t>
  </si>
  <si>
    <t>Бензин на снегоуборщик</t>
  </si>
  <si>
    <t>Праздник Проводы зимы</t>
  </si>
  <si>
    <t>4</t>
  </si>
  <si>
    <t>Остаток средств на 01.03.2019</t>
  </si>
  <si>
    <t xml:space="preserve">в том числе: переходящий остаток подотчет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</si>
</sst>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2" fontId="2" fillId="0" borderId="2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vertical="center"/>
    </xf>
    <xf numFmtId="49" fontId="1" fillId="0" borderId="3" xfId="0" applyNumberFormat="1" applyFont="1" applyBorder="1" applyAlignment="1">
      <alignment horizontal="right" vertical="center"/>
    </xf>
    <xf numFmtId="2" fontId="3" fillId="0" borderId="4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7" sqref="D7"/>
    </sheetView>
  </sheetViews>
  <sheetFormatPr defaultRowHeight="15" x14ac:dyDescent="0.25"/>
  <cols>
    <col min="1" max="1" width="6.140625" customWidth="1"/>
    <col min="2" max="2" width="45.7109375" customWidth="1"/>
    <col min="3" max="3" width="34.28515625" customWidth="1"/>
    <col min="4" max="4" width="20.28515625" customWidth="1"/>
    <col min="5" max="5" width="25.140625" customWidth="1"/>
  </cols>
  <sheetData>
    <row r="1" spans="1:6" ht="15.75" x14ac:dyDescent="0.25">
      <c r="A1" s="16" t="s">
        <v>0</v>
      </c>
      <c r="B1" s="16"/>
      <c r="C1" s="16"/>
      <c r="D1" s="16"/>
      <c r="E1" s="3"/>
      <c r="F1" s="15"/>
    </row>
    <row r="2" spans="1:6" ht="15.75" x14ac:dyDescent="0.25">
      <c r="A2" s="3"/>
      <c r="B2" s="3"/>
      <c r="C2" s="3"/>
      <c r="D2" s="3"/>
      <c r="E2" s="3"/>
      <c r="F2" s="15"/>
    </row>
    <row r="3" spans="1:6" ht="18.75" x14ac:dyDescent="0.25">
      <c r="A3" s="1">
        <v>1</v>
      </c>
      <c r="B3" s="1" t="s">
        <v>1</v>
      </c>
      <c r="C3" s="2">
        <v>106134.3</v>
      </c>
      <c r="D3" s="3"/>
      <c r="E3" s="3"/>
      <c r="F3" s="15"/>
    </row>
    <row r="4" spans="1:6" ht="15.75" x14ac:dyDescent="0.25">
      <c r="A4" s="4"/>
      <c r="B4" s="5"/>
      <c r="C4" s="6"/>
      <c r="D4" s="3"/>
      <c r="E4" s="3"/>
      <c r="F4" s="15"/>
    </row>
    <row r="5" spans="1:6" ht="18.75" x14ac:dyDescent="0.25">
      <c r="A5" s="7" t="s">
        <v>2</v>
      </c>
      <c r="B5" s="1" t="s">
        <v>3</v>
      </c>
      <c r="C5" s="2">
        <v>114850</v>
      </c>
      <c r="D5" s="3"/>
      <c r="E5" s="3"/>
      <c r="F5" s="15"/>
    </row>
    <row r="6" spans="1:6" ht="15.75" x14ac:dyDescent="0.25">
      <c r="A6" s="8"/>
      <c r="B6" s="9"/>
      <c r="C6" s="10"/>
      <c r="D6" s="3"/>
      <c r="E6" s="3"/>
      <c r="F6" s="15"/>
    </row>
    <row r="7" spans="1:6" ht="18.75" x14ac:dyDescent="0.25">
      <c r="A7" s="11" t="s">
        <v>4</v>
      </c>
      <c r="B7" s="12" t="s">
        <v>5</v>
      </c>
      <c r="C7" s="13">
        <f>E7</f>
        <v>51769.79</v>
      </c>
      <c r="D7" s="3"/>
      <c r="E7" s="14">
        <f>SUM(E10:E24)</f>
        <v>51769.79</v>
      </c>
      <c r="F7" s="15"/>
    </row>
    <row r="8" spans="1:6" ht="15.75" x14ac:dyDescent="0.25">
      <c r="A8" s="17"/>
      <c r="B8" s="18" t="s">
        <v>6</v>
      </c>
      <c r="C8" s="19" t="s">
        <v>7</v>
      </c>
      <c r="D8" s="20" t="s">
        <v>8</v>
      </c>
      <c r="E8" s="20" t="s">
        <v>9</v>
      </c>
      <c r="F8" s="15"/>
    </row>
    <row r="9" spans="1:6" ht="15.75" x14ac:dyDescent="0.25">
      <c r="A9" s="21"/>
      <c r="B9" s="22"/>
      <c r="C9" s="23"/>
      <c r="D9" s="22" t="s">
        <v>10</v>
      </c>
      <c r="E9" s="22" t="s">
        <v>11</v>
      </c>
      <c r="F9" s="15"/>
    </row>
    <row r="10" spans="1:6" ht="15.75" x14ac:dyDescent="0.25">
      <c r="A10" s="4"/>
      <c r="B10" s="24" t="s">
        <v>12</v>
      </c>
      <c r="C10" s="25"/>
      <c r="D10" s="24"/>
      <c r="E10" s="3">
        <v>17764</v>
      </c>
      <c r="F10" s="15"/>
    </row>
    <row r="11" spans="1:6" ht="15.75" x14ac:dyDescent="0.25">
      <c r="A11" s="4"/>
      <c r="B11" s="24" t="s">
        <v>13</v>
      </c>
      <c r="C11" s="25"/>
      <c r="D11" s="24"/>
      <c r="E11" s="26">
        <v>2.5</v>
      </c>
      <c r="F11" s="15"/>
    </row>
    <row r="12" spans="1:6" ht="15.75" x14ac:dyDescent="0.25">
      <c r="A12" s="4"/>
      <c r="B12" s="24" t="s">
        <v>14</v>
      </c>
      <c r="C12" s="25"/>
      <c r="D12" s="24"/>
      <c r="E12" s="26">
        <v>8396</v>
      </c>
      <c r="F12" s="15"/>
    </row>
    <row r="13" spans="1:6" ht="15.75" x14ac:dyDescent="0.25">
      <c r="A13" s="4"/>
      <c r="B13" s="24" t="s">
        <v>15</v>
      </c>
      <c r="C13" s="25" t="s">
        <v>16</v>
      </c>
      <c r="D13" s="24"/>
      <c r="E13" s="26">
        <v>1252.29</v>
      </c>
      <c r="F13" s="15"/>
    </row>
    <row r="14" spans="1:6" ht="15.75" x14ac:dyDescent="0.25">
      <c r="A14" s="4"/>
      <c r="B14" s="24" t="s">
        <v>17</v>
      </c>
      <c r="C14" s="25" t="s">
        <v>18</v>
      </c>
      <c r="D14" s="24"/>
      <c r="E14" s="26">
        <v>1940</v>
      </c>
      <c r="F14" s="15"/>
    </row>
    <row r="15" spans="1:6" ht="31.5" x14ac:dyDescent="0.25">
      <c r="A15" s="4"/>
      <c r="B15" s="24" t="s">
        <v>19</v>
      </c>
      <c r="C15" s="25" t="s">
        <v>20</v>
      </c>
      <c r="D15" s="24" t="s">
        <v>21</v>
      </c>
      <c r="E15" s="26">
        <v>81</v>
      </c>
      <c r="F15" s="15"/>
    </row>
    <row r="16" spans="1:6" ht="31.5" x14ac:dyDescent="0.25">
      <c r="A16" s="4"/>
      <c r="B16" s="24" t="s">
        <v>22</v>
      </c>
      <c r="C16" s="25" t="s">
        <v>23</v>
      </c>
      <c r="D16" s="24" t="s">
        <v>24</v>
      </c>
      <c r="E16" s="26">
        <v>240</v>
      </c>
      <c r="F16" s="15"/>
    </row>
    <row r="17" spans="1:6" ht="15.75" x14ac:dyDescent="0.25">
      <c r="A17" s="4"/>
      <c r="B17" s="24" t="s">
        <v>25</v>
      </c>
      <c r="C17" s="25" t="s">
        <v>26</v>
      </c>
      <c r="D17" s="24" t="s">
        <v>27</v>
      </c>
      <c r="E17" s="26">
        <v>6299.25</v>
      </c>
      <c r="F17" s="15"/>
    </row>
    <row r="18" spans="1:6" ht="15.75" x14ac:dyDescent="0.25">
      <c r="A18" s="4"/>
      <c r="B18" s="24" t="s">
        <v>28</v>
      </c>
      <c r="C18" s="25" t="s">
        <v>29</v>
      </c>
      <c r="D18" s="24" t="s">
        <v>30</v>
      </c>
      <c r="E18" s="26">
        <v>1020</v>
      </c>
      <c r="F18" s="15"/>
    </row>
    <row r="19" spans="1:6" ht="15.75" x14ac:dyDescent="0.25">
      <c r="A19" s="4"/>
      <c r="B19" s="24" t="s">
        <v>31</v>
      </c>
      <c r="C19" s="27"/>
      <c r="D19" s="24" t="s">
        <v>32</v>
      </c>
      <c r="E19" s="26">
        <v>517</v>
      </c>
      <c r="F19" s="15"/>
    </row>
    <row r="20" spans="1:6" ht="31.5" x14ac:dyDescent="0.25">
      <c r="A20" s="17"/>
      <c r="B20" s="28" t="s">
        <v>33</v>
      </c>
      <c r="C20" s="29"/>
      <c r="D20" s="28" t="s">
        <v>34</v>
      </c>
      <c r="E20" s="26">
        <v>9435</v>
      </c>
      <c r="F20" s="15"/>
    </row>
    <row r="21" spans="1:6" ht="15.75" x14ac:dyDescent="0.25">
      <c r="A21" s="17"/>
      <c r="B21" s="28" t="s">
        <v>35</v>
      </c>
      <c r="C21" s="29"/>
      <c r="D21" s="28" t="s">
        <v>34</v>
      </c>
      <c r="E21" s="30">
        <v>4506</v>
      </c>
      <c r="F21" s="15"/>
    </row>
    <row r="22" spans="1:6" ht="15.75" x14ac:dyDescent="0.25">
      <c r="A22" s="17"/>
      <c r="B22" s="28" t="s">
        <v>36</v>
      </c>
      <c r="C22" s="29"/>
      <c r="D22" s="28" t="s">
        <v>32</v>
      </c>
      <c r="E22" s="30">
        <v>316.75</v>
      </c>
      <c r="F22" s="15"/>
    </row>
    <row r="23" spans="1:6" ht="18.75" x14ac:dyDescent="0.25">
      <c r="A23" s="31" t="s">
        <v>37</v>
      </c>
      <c r="B23" s="20" t="s">
        <v>38</v>
      </c>
      <c r="C23" s="32">
        <f>C3+C5-E7</f>
        <v>169214.50999999998</v>
      </c>
      <c r="D23" s="38"/>
      <c r="E23" s="37"/>
      <c r="F23" s="15"/>
    </row>
    <row r="24" spans="1:6" ht="15.75" x14ac:dyDescent="0.25">
      <c r="A24" s="21"/>
      <c r="B24" s="33" t="s">
        <v>39</v>
      </c>
      <c r="C24" s="34"/>
      <c r="D24" s="39"/>
      <c r="E24" s="40"/>
      <c r="F24" s="15"/>
    </row>
    <row r="25" spans="1:6" ht="15.75" x14ac:dyDescent="0.25">
      <c r="A25" s="35"/>
      <c r="B25" s="3"/>
      <c r="C25" s="36"/>
      <c r="D25" s="3"/>
      <c r="E25" s="3"/>
      <c r="F25" s="15"/>
    </row>
    <row r="26" spans="1:6" ht="15.75" x14ac:dyDescent="0.25">
      <c r="A26" s="15"/>
      <c r="B26" s="15"/>
      <c r="C26" s="15"/>
      <c r="D26" s="15"/>
      <c r="E26" s="15"/>
      <c r="F26" s="15"/>
    </row>
  </sheetData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2019-04-03T12:48:22Z</dcterms:modified>
</cp:coreProperties>
</file>