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C:\Users\Фанис\Desktop\ОЛИМПИАДА\"/>
    </mc:Choice>
  </mc:AlternateContent>
  <xr:revisionPtr revIDLastSave="0" documentId="13_ncr:1_{34AA9EAA-864E-4E1B-A16B-8878773D6936}" xr6:coauthVersionLast="45" xr6:coauthVersionMax="45" xr10:uidLastSave="{00000000-0000-0000-0000-000000000000}"/>
  <bookViews>
    <workbookView xWindow="-108" yWindow="-108" windowWidth="23256" windowHeight="12576" tabRatio="500" xr2:uid="{00000000-000D-0000-FFFF-FFFF00000000}"/>
  </bookViews>
  <sheets>
    <sheet name="Предмет" sheetId="1" r:id="rId1"/>
  </sheets>
  <externalReferences>
    <externalReference r:id="rId2"/>
  </externalReference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A3" i="1" l="1"/>
  <c r="B3" i="1"/>
  <c r="I3" i="1"/>
  <c r="J3" i="1"/>
  <c r="L3" i="1"/>
  <c r="M3" i="1"/>
  <c r="N3" i="1"/>
  <c r="P3" i="1"/>
  <c r="A4" i="1"/>
  <c r="B4" i="1"/>
  <c r="I4" i="1"/>
  <c r="J4" i="1"/>
  <c r="L4" i="1"/>
  <c r="M4" i="1"/>
  <c r="N4" i="1"/>
  <c r="P4" i="1"/>
  <c r="A5" i="1"/>
  <c r="B5" i="1"/>
  <c r="I5" i="1"/>
  <c r="J5" i="1"/>
  <c r="L5" i="1"/>
  <c r="N5" i="1"/>
  <c r="P5" i="1"/>
  <c r="A6" i="1"/>
  <c r="B6" i="1"/>
  <c r="I6" i="1"/>
  <c r="J6" i="1"/>
  <c r="L6" i="1"/>
  <c r="M6" i="1"/>
  <c r="N6" i="1"/>
  <c r="P6" i="1"/>
  <c r="A7" i="1"/>
  <c r="B7" i="1"/>
  <c r="I7" i="1"/>
  <c r="J7" i="1"/>
  <c r="L7" i="1"/>
  <c r="M7" i="1"/>
  <c r="N7" i="1"/>
  <c r="P7" i="1"/>
  <c r="A8" i="1"/>
  <c r="B8" i="1"/>
  <c r="I8" i="1"/>
  <c r="J8" i="1"/>
  <c r="L8" i="1"/>
  <c r="M8" i="1"/>
  <c r="N8" i="1"/>
  <c r="P8" i="1"/>
  <c r="A9" i="1"/>
  <c r="B9" i="1"/>
  <c r="I9" i="1"/>
  <c r="J9" i="1"/>
  <c r="L9" i="1"/>
  <c r="N9" i="1"/>
  <c r="P9" i="1"/>
  <c r="A10" i="1"/>
  <c r="B10" i="1"/>
  <c r="I10" i="1"/>
  <c r="J10" i="1"/>
  <c r="L10" i="1"/>
  <c r="M10" i="1"/>
  <c r="N10" i="1"/>
  <c r="P10" i="1"/>
</calcChain>
</file>

<file path=xl/sharedStrings.xml><?xml version="1.0" encoding="utf-8"?>
<sst xmlns="http://schemas.openxmlformats.org/spreadsheetml/2006/main" count="66" uniqueCount="45">
  <si>
    <t>№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</si>
  <si>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</si>
  <si>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</si>
  <si>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</si>
  <si>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</si>
  <si>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</si>
  <si>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</si>
  <si>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</si>
  <si>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</si>
  <si>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</si>
  <si>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</si>
  <si>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</si>
  <si>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</si>
  <si>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</si>
  <si>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</si>
  <si>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</si>
  <si>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Самигуллина Резеда Наилеавна</t>
  </si>
  <si>
    <t>участник</t>
  </si>
  <si>
    <t>Аскаров</t>
  </si>
  <si>
    <t>Халикова</t>
  </si>
  <si>
    <t>Хисамиева</t>
  </si>
  <si>
    <t>Галиев</t>
  </si>
  <si>
    <t>Хайруллина</t>
  </si>
  <si>
    <t>Шакирова</t>
  </si>
  <si>
    <t>Хашимова</t>
  </si>
  <si>
    <t>Хакимзянова</t>
  </si>
  <si>
    <t>Эмиль</t>
  </si>
  <si>
    <t>Ясмина</t>
  </si>
  <si>
    <t>Сагида</t>
  </si>
  <si>
    <t>Искандер</t>
  </si>
  <si>
    <t>Камиля</t>
  </si>
  <si>
    <t>Гулина</t>
  </si>
  <si>
    <t>Алина</t>
  </si>
  <si>
    <t>Диля</t>
  </si>
  <si>
    <t>Фарисович</t>
  </si>
  <si>
    <t>Динартовна</t>
  </si>
  <si>
    <t>Робертовна</t>
  </si>
  <si>
    <t>Ильвирович</t>
  </si>
  <si>
    <t>Ниязовна</t>
  </si>
  <si>
    <t>Ильфатовна</t>
  </si>
  <si>
    <t>Рустамовна</t>
  </si>
  <si>
    <t>Ришатовна</t>
  </si>
  <si>
    <t>нет</t>
  </si>
  <si>
    <t>муж</t>
  </si>
  <si>
    <t>жен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</si>
</sst>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14" fontId="0" fillId="0" borderId="0" xfId="0" applyNumberFormat="1" applyAlignment="1" applyProtection="1"/>
    <xf numFmtId="0" fontId="0" fillId="0" borderId="0" xfId="0" applyFill="1" applyBorder="1" applyAlignment="1" applyProtection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8;&#1077;&#1089;&#1087;&#1091;&#1073;&#1083;&#1080;&#1082;&#1072;&#1085;&#1089;&#1082;&#1072;&#1103;%20%20&#1086;&#1083;&#1080;&#1084;&#1087;&#1080;&#1072;&#1076;&#1072;%20&#1087;&#1086;%20&#1083;&#1080;&#1090;&#1077;&#1088;&#1072;&#1090;&#1091;&#1088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дмет"/>
    </sheetNames>
    <sheetDataSet>
      <sheetData sheetId="0">
        <row r="3">
          <cell r="A3">
            <v>1</v>
          </cell>
          <cell r="B3" t="str">
            <v>176-639-505 12</v>
          </cell>
          <cell r="I3">
            <v>5</v>
          </cell>
          <cell r="J3">
            <v>5</v>
          </cell>
          <cell r="L3">
            <v>50</v>
          </cell>
          <cell r="M3" t="str">
            <v>участник</v>
          </cell>
          <cell r="N3" t="str">
            <v>нет</v>
          </cell>
          <cell r="P3" t="str">
            <v>МБОУ "Кушарская ООШ"</v>
          </cell>
        </row>
        <row r="4">
          <cell r="A4">
            <v>2</v>
          </cell>
          <cell r="B4" t="str">
            <v>176-639-503 10</v>
          </cell>
          <cell r="I4">
            <v>5</v>
          </cell>
          <cell r="J4">
            <v>5</v>
          </cell>
          <cell r="L4">
            <v>50</v>
          </cell>
          <cell r="M4" t="str">
            <v>участник</v>
          </cell>
          <cell r="N4" t="str">
            <v>нет</v>
          </cell>
          <cell r="P4" t="str">
            <v>МБОУ "Кушарская ООШ"</v>
          </cell>
        </row>
        <row r="5">
          <cell r="A5">
            <v>3</v>
          </cell>
          <cell r="B5" t="str">
            <v>175-674-336 06</v>
          </cell>
          <cell r="I5">
            <v>6</v>
          </cell>
          <cell r="J5">
            <v>6</v>
          </cell>
          <cell r="L5">
            <v>50</v>
          </cell>
          <cell r="N5" t="str">
            <v>нет</v>
          </cell>
          <cell r="P5" t="str">
            <v>МБОУ"Кушарская ООШ"</v>
          </cell>
        </row>
        <row r="6">
          <cell r="A6">
            <v>4</v>
          </cell>
          <cell r="B6" t="str">
            <v>171-843-468 83</v>
          </cell>
          <cell r="I6">
            <v>6</v>
          </cell>
          <cell r="J6">
            <v>6</v>
          </cell>
          <cell r="L6">
            <v>50</v>
          </cell>
          <cell r="M6" t="str">
            <v>участник</v>
          </cell>
          <cell r="N6" t="str">
            <v>нет</v>
          </cell>
          <cell r="P6" t="str">
            <v>МБОУ"Кушарская ООШ"</v>
          </cell>
        </row>
        <row r="7">
          <cell r="A7">
            <v>5</v>
          </cell>
          <cell r="B7" t="str">
            <v>163-417-834 68</v>
          </cell>
          <cell r="I7">
            <v>7</v>
          </cell>
          <cell r="J7">
            <v>7</v>
          </cell>
          <cell r="L7">
            <v>50</v>
          </cell>
          <cell r="M7" t="str">
            <v>участник</v>
          </cell>
          <cell r="N7" t="str">
            <v>нет</v>
          </cell>
          <cell r="P7" t="str">
            <v>МБОУ"Кушарская ООШ"</v>
          </cell>
        </row>
        <row r="8">
          <cell r="A8">
            <v>6</v>
          </cell>
          <cell r="B8" t="str">
            <v>167-009-416 61</v>
          </cell>
          <cell r="I8">
            <v>7</v>
          </cell>
          <cell r="J8">
            <v>7</v>
          </cell>
          <cell r="L8">
            <v>50</v>
          </cell>
          <cell r="M8" t="str">
            <v>участник</v>
          </cell>
          <cell r="N8" t="str">
            <v>нет</v>
          </cell>
          <cell r="P8" t="str">
            <v>МБОУ"Кушарская ООШ"</v>
          </cell>
        </row>
        <row r="9">
          <cell r="A9">
            <v>7</v>
          </cell>
          <cell r="B9" t="str">
            <v>161-256-284 50</v>
          </cell>
          <cell r="I9">
            <v>8</v>
          </cell>
          <cell r="J9">
            <v>8</v>
          </cell>
          <cell r="L9">
            <v>50</v>
          </cell>
          <cell r="N9" t="str">
            <v>нет</v>
          </cell>
          <cell r="P9" t="str">
            <v>МБОУ"Кушарская ООШ"</v>
          </cell>
        </row>
        <row r="10">
          <cell r="A10">
            <v>8</v>
          </cell>
          <cell r="B10" t="str">
            <v>158-957-082 28</v>
          </cell>
          <cell r="I10">
            <v>8</v>
          </cell>
          <cell r="J10">
            <v>8</v>
          </cell>
          <cell r="L10">
            <v>50</v>
          </cell>
          <cell r="M10" t="str">
            <v>участник</v>
          </cell>
          <cell r="N10" t="str">
            <v>нет</v>
          </cell>
          <cell r="P10" t="str">
            <v>МБОУ"Кушарская ООШ"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"/>
  <sheetViews>
    <sheetView tabSelected="1" zoomScaleNormal="100" workbookViewId="0">
      <selection activeCell="F10" sqref="F10"/>
    </sheetView>
  </sheetViews>
  <sheetFormatPr defaultColWidth="8.59765625" defaultRowHeight="15.6" x14ac:dyDescent="0.3"/>
  <cols>
    <col min="1" max="1" width="5.59765625" style="1" customWidth="1"/>
    <col min="2" max="2" width="11.8984375" style="1" customWidth="1"/>
    <col min="3" max="3" width="11.69921875" style="1" customWidth="1"/>
    <col min="4" max="4" width="11.3984375" style="1" customWidth="1"/>
    <col min="5" max="5" width="12" style="1" customWidth="1"/>
    <col min="7" max="7" width="11.19921875" style="1" customWidth="1"/>
    <col min="8" max="8" width="9.69921875" style="1" customWidth="1"/>
    <col min="15" max="15" width="28.69921875" customWidth="1"/>
    <col min="16" max="16" width="22.09765625" customWidth="1"/>
    <col min="16383" max="16384" width="10.5" customWidth="1"/>
  </cols>
  <sheetData>
    <row r="1" spans="1:16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2" t="s">
        <v>15</v>
      </c>
    </row>
    <row r="2" spans="1:16" x14ac:dyDescent="0.3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</row>
    <row r="3" spans="1:16" x14ac:dyDescent="0.3">
      <c r="A3" s="1">
        <f>[1]Предмет!A3</f>
        <v>1</v>
      </c>
      <c r="B3" s="1" t="str">
        <f>[1]Предмет!B3</f>
        <v>176-639-505 12</v>
      </c>
      <c r="C3" s="1" t="s">
        <v>18</v>
      </c>
      <c r="D3" s="1" t="s">
        <v>26</v>
      </c>
      <c r="E3" s="1" t="s">
        <v>34</v>
      </c>
      <c r="F3" s="1" t="s">
        <v>43</v>
      </c>
      <c r="G3" s="5">
        <v>41402</v>
      </c>
      <c r="H3" s="1" t="s">
        <v>42</v>
      </c>
      <c r="I3">
        <f>[1]Предмет!I3</f>
        <v>5</v>
      </c>
      <c r="J3">
        <f>[1]Предмет!J3</f>
        <v>5</v>
      </c>
      <c r="K3">
        <v>12</v>
      </c>
      <c r="L3">
        <f>[1]Предмет!L3</f>
        <v>50</v>
      </c>
      <c r="M3" t="str">
        <f>[1]Предмет!M3</f>
        <v>участник</v>
      </c>
      <c r="N3" t="str">
        <f>[1]Предмет!N3</f>
        <v>нет</v>
      </c>
      <c r="O3" t="s">
        <v>16</v>
      </c>
      <c r="P3" t="str">
        <f>[1]Предмет!P3</f>
        <v>МБОУ "Кушарская ООШ"</v>
      </c>
    </row>
    <row r="4" spans="1:16" x14ac:dyDescent="0.3">
      <c r="A4" s="1">
        <f>[1]Предмет!A4</f>
        <v>2</v>
      </c>
      <c r="B4" s="1" t="str">
        <f>[1]Предмет!B4</f>
        <v>176-639-503 10</v>
      </c>
      <c r="C4" s="1" t="s">
        <v>19</v>
      </c>
      <c r="D4" s="1" t="s">
        <v>27</v>
      </c>
      <c r="E4" s="1" t="s">
        <v>35</v>
      </c>
      <c r="F4" s="1" t="s">
        <v>44</v>
      </c>
      <c r="G4" s="5">
        <v>41401</v>
      </c>
      <c r="H4" s="1" t="s">
        <v>42</v>
      </c>
      <c r="I4">
        <f>[1]Предмет!I4</f>
        <v>5</v>
      </c>
      <c r="J4">
        <f>[1]Предмет!J4</f>
        <v>5</v>
      </c>
      <c r="K4">
        <v>11</v>
      </c>
      <c r="L4">
        <f>[1]Предмет!L4</f>
        <v>50</v>
      </c>
      <c r="M4" t="str">
        <f>[1]Предмет!M4</f>
        <v>участник</v>
      </c>
      <c r="N4" t="str">
        <f>[1]Предмет!N4</f>
        <v>нет</v>
      </c>
      <c r="O4" t="s">
        <v>16</v>
      </c>
      <c r="P4" t="str">
        <f>[1]Предмет!P4</f>
        <v>МБОУ "Кушарская ООШ"</v>
      </c>
    </row>
    <row r="5" spans="1:16" x14ac:dyDescent="0.3">
      <c r="A5" s="1">
        <f>[1]Предмет!A5</f>
        <v>3</v>
      </c>
      <c r="B5" s="1" t="str">
        <f>[1]Предмет!B5</f>
        <v>175-674-336 06</v>
      </c>
      <c r="C5" s="1" t="s">
        <v>20</v>
      </c>
      <c r="D5" s="1" t="s">
        <v>28</v>
      </c>
      <c r="E5" s="1" t="s">
        <v>36</v>
      </c>
      <c r="F5" s="1" t="s">
        <v>44</v>
      </c>
      <c r="G5" s="5">
        <v>41302</v>
      </c>
      <c r="H5" s="1" t="s">
        <v>42</v>
      </c>
      <c r="I5">
        <f>[1]Предмет!I5</f>
        <v>6</v>
      </c>
      <c r="J5">
        <f>[1]Предмет!J5</f>
        <v>6</v>
      </c>
      <c r="K5">
        <v>10</v>
      </c>
      <c r="L5">
        <f>[1]Предмет!L5</f>
        <v>50</v>
      </c>
      <c r="M5" t="s">
        <v>17</v>
      </c>
      <c r="N5" t="str">
        <f>[1]Предмет!N5</f>
        <v>нет</v>
      </c>
      <c r="O5" t="s">
        <v>16</v>
      </c>
      <c r="P5" t="str">
        <f>[1]Предмет!P5</f>
        <v>МБОУ"Кушарская ООШ"</v>
      </c>
    </row>
    <row r="6" spans="1:16" x14ac:dyDescent="0.3">
      <c r="A6" s="1">
        <f>[1]Предмет!A6</f>
        <v>4</v>
      </c>
      <c r="B6" s="1" t="str">
        <f>[1]Предмет!B6</f>
        <v>171-843-468 83</v>
      </c>
      <c r="C6" s="1" t="s">
        <v>21</v>
      </c>
      <c r="D6" s="1" t="s">
        <v>29</v>
      </c>
      <c r="E6" s="1" t="s">
        <v>37</v>
      </c>
      <c r="F6" s="6" t="s">
        <v>43</v>
      </c>
      <c r="G6" s="5">
        <v>40923</v>
      </c>
      <c r="H6" s="6" t="s">
        <v>42</v>
      </c>
      <c r="I6">
        <f>[1]Предмет!I6</f>
        <v>6</v>
      </c>
      <c r="J6">
        <f>[1]Предмет!J6</f>
        <v>6</v>
      </c>
      <c r="K6">
        <v>16</v>
      </c>
      <c r="L6">
        <f>[1]Предмет!L6</f>
        <v>50</v>
      </c>
      <c r="M6" t="str">
        <f>[1]Предмет!M6</f>
        <v>участник</v>
      </c>
      <c r="N6" t="str">
        <f>[1]Предмет!N6</f>
        <v>нет</v>
      </c>
      <c r="O6" t="s">
        <v>16</v>
      </c>
      <c r="P6" t="str">
        <f>[1]Предмет!P6</f>
        <v>МБОУ"Кушарская ООШ"</v>
      </c>
    </row>
    <row r="7" spans="1:16" x14ac:dyDescent="0.3">
      <c r="A7" s="1">
        <f>[1]Предмет!A7</f>
        <v>5</v>
      </c>
      <c r="B7" s="1" t="str">
        <f>[1]Предмет!B7</f>
        <v>163-417-834 68</v>
      </c>
      <c r="C7" s="1" t="s">
        <v>22</v>
      </c>
      <c r="D7" s="1" t="s">
        <v>30</v>
      </c>
      <c r="E7" s="1" t="s">
        <v>38</v>
      </c>
      <c r="F7" s="6" t="s">
        <v>44</v>
      </c>
      <c r="G7" s="5">
        <v>40520</v>
      </c>
      <c r="H7" s="6" t="s">
        <v>42</v>
      </c>
      <c r="I7">
        <f>[1]Предмет!I7</f>
        <v>7</v>
      </c>
      <c r="J7">
        <f>[1]Предмет!J7</f>
        <v>7</v>
      </c>
      <c r="K7">
        <v>19</v>
      </c>
      <c r="L7">
        <f>[1]Предмет!L7</f>
        <v>50</v>
      </c>
      <c r="M7" t="str">
        <f>[1]Предмет!M7</f>
        <v>участник</v>
      </c>
      <c r="N7" t="str">
        <f>[1]Предмет!N7</f>
        <v>нет</v>
      </c>
      <c r="O7" t="s">
        <v>16</v>
      </c>
      <c r="P7" t="str">
        <f>[1]Предмет!P7</f>
        <v>МБОУ"Кушарская ООШ"</v>
      </c>
    </row>
    <row r="8" spans="1:16" x14ac:dyDescent="0.3">
      <c r="A8" s="1">
        <f>[1]Предмет!A8</f>
        <v>6</v>
      </c>
      <c r="B8" s="1" t="str">
        <f>[1]Предмет!B8</f>
        <v>167-009-416 61</v>
      </c>
      <c r="C8" s="1" t="s">
        <v>23</v>
      </c>
      <c r="D8" s="1" t="s">
        <v>31</v>
      </c>
      <c r="E8" s="1" t="s">
        <v>39</v>
      </c>
      <c r="F8" s="6" t="s">
        <v>44</v>
      </c>
      <c r="G8" s="5">
        <v>40712</v>
      </c>
      <c r="H8" s="6" t="s">
        <v>42</v>
      </c>
      <c r="I8">
        <f>[1]Предмет!I8</f>
        <v>7</v>
      </c>
      <c r="J8">
        <f>[1]Предмет!J8</f>
        <v>7</v>
      </c>
      <c r="K8">
        <v>11</v>
      </c>
      <c r="L8">
        <f>[1]Предмет!L8</f>
        <v>50</v>
      </c>
      <c r="M8" t="str">
        <f>[1]Предмет!M8</f>
        <v>участник</v>
      </c>
      <c r="N8" t="str">
        <f>[1]Предмет!N8</f>
        <v>нет</v>
      </c>
      <c r="O8" t="s">
        <v>16</v>
      </c>
      <c r="P8" t="str">
        <f>[1]Предмет!P8</f>
        <v>МБОУ"Кушарская ООШ"</v>
      </c>
    </row>
    <row r="9" spans="1:16" x14ac:dyDescent="0.3">
      <c r="A9" s="1">
        <f>[1]Предмет!A9</f>
        <v>7</v>
      </c>
      <c r="B9" s="1" t="str">
        <f>[1]Предмет!B9</f>
        <v>161-256-284 50</v>
      </c>
      <c r="C9" s="1" t="s">
        <v>24</v>
      </c>
      <c r="D9" s="1" t="s">
        <v>32</v>
      </c>
      <c r="E9" s="1" t="s">
        <v>40</v>
      </c>
      <c r="F9" s="6" t="s">
        <v>44</v>
      </c>
      <c r="G9" s="5">
        <v>40361</v>
      </c>
      <c r="H9" s="6" t="s">
        <v>42</v>
      </c>
      <c r="I9">
        <f>[1]Предмет!I9</f>
        <v>8</v>
      </c>
      <c r="J9">
        <f>[1]Предмет!J9</f>
        <v>8</v>
      </c>
      <c r="K9">
        <v>14</v>
      </c>
      <c r="L9">
        <f>[1]Предмет!L9</f>
        <v>50</v>
      </c>
      <c r="M9" t="s">
        <v>17</v>
      </c>
      <c r="N9" t="str">
        <f>[1]Предмет!N9</f>
        <v>нет</v>
      </c>
      <c r="O9" t="s">
        <v>16</v>
      </c>
      <c r="P9" t="str">
        <f>[1]Предмет!P9</f>
        <v>МБОУ"Кушарская ООШ"</v>
      </c>
    </row>
    <row r="10" spans="1:16" x14ac:dyDescent="0.3">
      <c r="A10" s="1">
        <f>[1]Предмет!A10</f>
        <v>8</v>
      </c>
      <c r="B10" s="1" t="str">
        <f>[1]Предмет!B10</f>
        <v>158-957-082 28</v>
      </c>
      <c r="C10" s="1" t="s">
        <v>25</v>
      </c>
      <c r="D10" s="1" t="s">
        <v>33</v>
      </c>
      <c r="E10" s="1" t="s">
        <v>41</v>
      </c>
      <c r="F10" s="6" t="s">
        <v>44</v>
      </c>
      <c r="G10" s="5">
        <v>40286</v>
      </c>
      <c r="H10" s="6" t="s">
        <v>42</v>
      </c>
      <c r="I10">
        <f>[1]Предмет!I10</f>
        <v>8</v>
      </c>
      <c r="J10">
        <f>[1]Предмет!J10</f>
        <v>8</v>
      </c>
      <c r="K10">
        <v>13</v>
      </c>
      <c r="L10">
        <f>[1]Предмет!L10</f>
        <v>50</v>
      </c>
      <c r="M10" t="str">
        <f>[1]Предмет!M10</f>
        <v>участник</v>
      </c>
      <c r="N10" t="str">
        <f>[1]Предмет!N10</f>
        <v>нет</v>
      </c>
      <c r="O10" t="s">
        <v>16</v>
      </c>
      <c r="P10" t="str">
        <f>[1]Предмет!P10</f>
        <v>МБОУ"Кушарская ООШ"</v>
      </c>
    </row>
  </sheetData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Резеда</cp:lastModifiedBy>
  <cp:revision>48</cp:revision>
  <dcterms:created xsi:type="dcterms:W3CDTF">2023-06-20T10:38:48Z</dcterms:created>
  <dcterms:modified xsi:type="dcterms:W3CDTF">2024-10-11T12:04:58Z</dcterms:modified>
  <dc:language>ru-RU</dc:language>
</cp:coreProperties>
</file>