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630" yWindow="525" windowWidth="22695" windowHeight="9405"/>
  </bookViews>
  <sheets>
    <sheet name="Лист1" sheetId="1" r:id="rId1"/>
  </sheets>
  <definedNames>
    <definedName name="_xlnm.Print_Area" localSheetId="0">Лист1!$A$1:$AA$55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5" i="1" l="1"/>
  <c r="L55" i="1"/>
  <c r="J55" i="1"/>
  <c r="I55" i="1"/>
  <c r="J47" i="1" l="1"/>
  <c r="N47" i="1"/>
  <c r="L47" i="1"/>
  <c r="I47" i="1"/>
  <c r="N39" i="1"/>
  <c r="L39" i="1"/>
  <c r="J39" i="1"/>
  <c r="I39" i="1"/>
  <c r="N31" i="1"/>
  <c r="L31" i="1"/>
  <c r="J31" i="1"/>
  <c r="I31" i="1"/>
  <c r="N22" i="1" l="1"/>
  <c r="L22" i="1"/>
  <c r="J22" i="1"/>
  <c r="I22" i="1"/>
  <c r="N14" i="1"/>
  <c r="L14" i="1"/>
  <c r="J14" i="1"/>
  <c r="I14" i="1"/>
</calcChain>
</file>

<file path=xl/sharedStrings.xml><?xml version="1.0" encoding="utf-8"?>
<sst xmlns="http://schemas.openxmlformats.org/spreadsheetml/2006/main" count="154" uniqueCount="79">
  <si>
    <t>МЕНЮ</t>
  </si>
  <si>
    <t>№ рец.</t>
  </si>
  <si>
    <t>Наименование блюд</t>
  </si>
  <si>
    <t>Выход</t>
  </si>
  <si>
    <t>Цена</t>
  </si>
  <si>
    <t>Белки, г</t>
  </si>
  <si>
    <t>Жиры, г</t>
  </si>
  <si>
    <t>Углеводы, г</t>
  </si>
  <si>
    <t>Калорийность, ккал</t>
  </si>
  <si>
    <t>Витамин B1, мг</t>
  </si>
  <si>
    <t>Витамин С, мг</t>
  </si>
  <si>
    <t>Витамин А, мг</t>
  </si>
  <si>
    <t>Витамин Е, мг</t>
  </si>
  <si>
    <t>Ca, мг</t>
  </si>
  <si>
    <t>P, мг</t>
  </si>
  <si>
    <t>Mg, мг</t>
  </si>
  <si>
    <t>Fe, мг</t>
  </si>
  <si>
    <t xml:space="preserve">2 НЕДЕЛЯ </t>
  </si>
  <si>
    <t>Понедельник 2 неделя</t>
  </si>
  <si>
    <t>№ 338 Дели 2015 г</t>
  </si>
  <si>
    <t>-</t>
  </si>
  <si>
    <t>№47/2015г,Дели</t>
  </si>
  <si>
    <t>ТТК от 2020г</t>
  </si>
  <si>
    <t>№ 332,516 сбор.2004г</t>
  </si>
  <si>
    <t>150/5</t>
  </si>
  <si>
    <t>№ 685 Сбор. рецеп. 2004 г</t>
  </si>
  <si>
    <t>ЧАЙ С САХАРОМ 200/15 г</t>
  </si>
  <si>
    <t>200/15</t>
  </si>
  <si>
    <t>Итого:</t>
  </si>
  <si>
    <t>Вторник 2 неделя</t>
  </si>
  <si>
    <t>№54/2017г,Дели</t>
  </si>
  <si>
    <t>ТТК 2020 г</t>
  </si>
  <si>
    <t>60/40</t>
  </si>
  <si>
    <t>№312/2015г,Дели</t>
  </si>
  <si>
    <t xml:space="preserve">ТТК </t>
  </si>
  <si>
    <t>№70/2015г,Дели</t>
  </si>
  <si>
    <t>ТТК (Прик №421 от 25.12.2013)</t>
  </si>
  <si>
    <t>50/50</t>
  </si>
  <si>
    <t>№304/2015г,Дели</t>
  </si>
  <si>
    <t xml:space="preserve">№ 686 2004 г, №377 Дели 2015 </t>
  </si>
  <si>
    <t>200/15/7</t>
  </si>
  <si>
    <t>Четверг 2 неделя</t>
  </si>
  <si>
    <t>ТТК от 2020 г</t>
  </si>
  <si>
    <t>60/30</t>
  </si>
  <si>
    <t>№302/2015г,Дели</t>
  </si>
  <si>
    <t>Пятница 2 неделя</t>
  </si>
  <si>
    <t>№52/2015г,Дели</t>
  </si>
  <si>
    <t>№284/2015г,Дели</t>
  </si>
  <si>
    <t>№348/2015г,Дели</t>
  </si>
  <si>
    <t>Суббота 2 неделя</t>
  </si>
  <si>
    <t>№243/2015г,Дели</t>
  </si>
  <si>
    <t>СРЕДА 2 НЕДЕЛЯ</t>
  </si>
  <si>
    <t>ттк</t>
  </si>
  <si>
    <t>КОМПОТ ИЗ СМЕСИ СУХОФРУКТОВ</t>
  </si>
  <si>
    <t xml:space="preserve">ПЛОДЫ И ЯГОДЫ СВЕЖИЕ (ЯБЛОКИ) </t>
  </si>
  <si>
    <t>САЛАТ ИЗ КВАШЕНОЙ КАПУСТЫ (без лука)</t>
  </si>
  <si>
    <t>КОТЛЕТЫ "ПОЖАРСКИЕ"   (из п/ф)</t>
  </si>
  <si>
    <t xml:space="preserve">МАКАРОНЫ ОТВАРНЫЕ С МАСЛОМ </t>
  </si>
  <si>
    <t xml:space="preserve">ХЛЕБ БЕЛЫЙ 1 сорт </t>
  </si>
  <si>
    <t xml:space="preserve">САЛАТ ИЗ СВЕКЛЫ С ЯБЛОКАМИ </t>
  </si>
  <si>
    <t xml:space="preserve">ЁЖИКИ МЯСНЫЕ С РИСОМ п/ф В СОУСЕ ТОМАТНОМ  </t>
  </si>
  <si>
    <t xml:space="preserve">ПЮРЕ  КАРТОФЕЛЬНОЕ  </t>
  </si>
  <si>
    <t xml:space="preserve">КОМПОТ  ИЗ ЗАМОРОЖЕННОЙ ВИШНИ </t>
  </si>
  <si>
    <t xml:space="preserve">ОВОЩИ НАТУРАЛЬНЫЕ СОЛЕНЫЕ </t>
  </si>
  <si>
    <t xml:space="preserve">ФРИКАССЕ ИЗ КУРИНЫХ ГРУДОК </t>
  </si>
  <si>
    <t xml:space="preserve">РИС  ОТВАРНОЙ С  МАСЛОМ  </t>
  </si>
  <si>
    <t>ХЛЕБ БЕЛЫЙ 1 сорт</t>
  </si>
  <si>
    <t xml:space="preserve">ИКРА  КАБАЧКОВАЯ </t>
  </si>
  <si>
    <t xml:space="preserve">ГРУДКА КУРИНАЯ В СЛИВОЧНОМ СОУСЕ  </t>
  </si>
  <si>
    <t xml:space="preserve">САЛАТ ИЗ СВЕКЛЫ ОТВАРНОЙ (с маслом)  </t>
  </si>
  <si>
    <t xml:space="preserve">ЗАПЕКАНКА КАРТОФЕЛЬНАЯ С МЯСОМ </t>
  </si>
  <si>
    <t xml:space="preserve">КОМПОТ ИЗ ПЛОДОВ ИЛИ ЯГОД СУШЕНЫХ (КУРАГА) </t>
  </si>
  <si>
    <t xml:space="preserve">СОСИСКИ ОТВАРНЫЕ  </t>
  </si>
  <si>
    <t xml:space="preserve">КОМПОТ  ИЗ ЗАМОРОЖЕННОЙ ЧЕРНОЙ СМОРОДИНЫ </t>
  </si>
  <si>
    <t>ХЛЕБ РЖАНО-ПШЕНИЧНЫЙ</t>
  </si>
  <si>
    <t xml:space="preserve">ЧАЙ С ЛИМОНОМ </t>
  </si>
  <si>
    <t xml:space="preserve">КАША РАССЫПЧАТАЯ (ГРЕЧНЕВА)  </t>
  </si>
  <si>
    <t xml:space="preserve">МАКАРОНЫЕ ИЗДЕЛИЯ ОТВАРНЫЕ С МАСЛОМ </t>
  </si>
  <si>
    <t>Для обучащихся 1-4 классов общеобразовательных организаций Республики Татарстан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</si>
</sst>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&quot;г&quot;"/>
    <numFmt numFmtId="166" formatCode="0.0"/>
  </numFmts>
  <fonts count="12" x14ac:knownFonts="1">
    <font>
      <sz val="11"/>
      <color theme="1"/>
      <name val="Calibri"/>
      <family val="2"/>
      <charset val="204"/>
      <scheme val="minor"/>
    </font>
    <font>
      <sz val="12"/>
      <name val="Comic Sans MS"/>
      <family val="2"/>
    </font>
    <font>
      <b/>
      <sz val="14"/>
      <name val="Arial"/>
      <family val="2"/>
    </font>
    <font>
      <sz val="10"/>
      <name val="Comic Sans MS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Comic Sans MS"/>
      <family val="2"/>
    </font>
    <font>
      <sz val="9"/>
      <name val="Comic Sans MS"/>
      <family val="2"/>
    </font>
    <font>
      <sz val="8"/>
      <name val="Arial"/>
      <family val="2"/>
      <charset val="1"/>
    </font>
    <font>
      <sz val="11"/>
      <name val="Arial"/>
      <family val="2"/>
    </font>
    <font>
      <sz val="12"/>
      <name val="Arial"/>
      <family val="2"/>
      <charset val="163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1" xfId="0" applyNumberFormat="1" applyFont="1" applyBorder="1" applyAlignment="1">
      <alignment horizontal="left" vertical="center" wrapText="1"/>
    </xf>
    <xf numFmtId="1" fontId="9" fillId="0" borderId="3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6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8" fillId="2" borderId="1" xfId="0" applyNumberFormat="1" applyFont="1" applyFill="1" applyBorder="1" applyAlignment="1">
      <alignment horizontal="left" vertical="center" wrapText="1"/>
    </xf>
    <xf numFmtId="1" fontId="9" fillId="2" borderId="3" xfId="0" applyNumberFormat="1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/>
    </xf>
    <xf numFmtId="0" fontId="9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right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left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left" vertical="center" wrapText="1"/>
    </xf>
    <xf numFmtId="0" fontId="5" fillId="0" borderId="3" xfId="0" applyNumberFormat="1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left" vertical="center" wrapText="1"/>
    </xf>
    <xf numFmtId="0" fontId="9" fillId="2" borderId="3" xfId="0" applyNumberFormat="1" applyFont="1" applyFill="1" applyBorder="1" applyAlignment="1">
      <alignment horizontal="left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7"/>
  <sheetViews>
    <sheetView tabSelected="1" view="pageBreakPreview" zoomScale="60" zoomScaleNormal="100" workbookViewId="0">
      <selection activeCell="R7" sqref="R7:T7"/>
    </sheetView>
  </sheetViews>
  <sheetFormatPr defaultRowHeight="15" x14ac:dyDescent="0.25"/>
  <cols>
    <col min="1" max="1" width="2" style="17" customWidth="1"/>
    <col min="2" max="2" width="15.5703125" style="17" customWidth="1"/>
    <col min="3" max="7" width="8.85546875" style="17" customWidth="1"/>
    <col min="8" max="8" width="8.85546875" style="33" customWidth="1"/>
    <col min="9" max="9" width="11.42578125" style="17" customWidth="1"/>
    <col min="10" max="10" width="10" style="17" customWidth="1"/>
    <col min="11" max="11" width="2" style="17" customWidth="1"/>
    <col min="12" max="12" width="6.85546875" style="17" customWidth="1"/>
    <col min="13" max="13" width="6.28515625" style="17" customWidth="1"/>
    <col min="14" max="14" width="2.42578125" style="17" customWidth="1"/>
    <col min="15" max="15" width="16.5703125" style="17" customWidth="1"/>
    <col min="16" max="16" width="16.140625" style="17" customWidth="1"/>
    <col min="17" max="17" width="14.7109375" style="17" customWidth="1"/>
    <col min="18" max="18" width="3.42578125" style="17" customWidth="1"/>
    <col min="19" max="19" width="8.85546875" style="17" customWidth="1"/>
    <col min="20" max="20" width="2.42578125" style="17" customWidth="1"/>
    <col min="21" max="21" width="6.28515625" style="17" customWidth="1"/>
    <col min="22" max="22" width="8.28515625" style="17" customWidth="1"/>
    <col min="23" max="23" width="13.42578125" style="17" customWidth="1"/>
    <col min="24" max="24" width="13" style="17" customWidth="1"/>
    <col min="25" max="25" width="13.5703125" style="17" customWidth="1"/>
    <col min="26" max="26" width="10.7109375" style="17" customWidth="1"/>
    <col min="27" max="253" width="9.140625" customWidth="1"/>
    <col min="254" max="254" width="2" customWidth="1"/>
    <col min="255" max="255" width="15.5703125" customWidth="1"/>
    <col min="256" max="262" width="8.85546875" customWidth="1"/>
    <col min="263" max="263" width="6.85546875" customWidth="1"/>
    <col min="264" max="264" width="2" customWidth="1"/>
    <col min="265" max="265" width="6.85546875" customWidth="1"/>
    <col min="266" max="266" width="6.28515625" customWidth="1"/>
    <col min="267" max="267" width="2.42578125" customWidth="1"/>
    <col min="268" max="268" width="16.5703125" customWidth="1"/>
    <col min="269" max="269" width="16.140625" customWidth="1"/>
    <col min="270" max="270" width="14.7109375" customWidth="1"/>
    <col min="271" max="271" width="3.42578125" customWidth="1"/>
    <col min="272" max="272" width="8.85546875" customWidth="1"/>
    <col min="273" max="273" width="2.42578125" customWidth="1"/>
    <col min="274" max="274" width="6.28515625" customWidth="1"/>
    <col min="275" max="275" width="8.28515625" customWidth="1"/>
    <col min="276" max="279" width="8.85546875" customWidth="1"/>
    <col min="280" max="280" width="6.85546875" customWidth="1"/>
    <col min="281" max="281" width="0.42578125" customWidth="1"/>
    <col min="282" max="509" width="9.140625" customWidth="1"/>
    <col min="510" max="510" width="2" customWidth="1"/>
    <col min="511" max="511" width="15.5703125" customWidth="1"/>
    <col min="512" max="518" width="8.85546875" customWidth="1"/>
    <col min="519" max="519" width="6.85546875" customWidth="1"/>
    <col min="520" max="520" width="2" customWidth="1"/>
    <col min="521" max="521" width="6.85546875" customWidth="1"/>
    <col min="522" max="522" width="6.28515625" customWidth="1"/>
    <col min="523" max="523" width="2.42578125" customWidth="1"/>
    <col min="524" max="524" width="16.5703125" customWidth="1"/>
    <col min="525" max="525" width="16.140625" customWidth="1"/>
    <col min="526" max="526" width="14.7109375" customWidth="1"/>
    <col min="527" max="527" width="3.42578125" customWidth="1"/>
    <col min="528" max="528" width="8.85546875" customWidth="1"/>
    <col min="529" max="529" width="2.42578125" customWidth="1"/>
    <col min="530" max="530" width="6.28515625" customWidth="1"/>
    <col min="531" max="531" width="8.28515625" customWidth="1"/>
    <col min="532" max="535" width="8.85546875" customWidth="1"/>
    <col min="536" max="536" width="6.85546875" customWidth="1"/>
    <col min="537" max="537" width="0.42578125" customWidth="1"/>
    <col min="538" max="765" width="9.140625" customWidth="1"/>
    <col min="766" max="766" width="2" customWidth="1"/>
    <col min="767" max="767" width="15.5703125" customWidth="1"/>
    <col min="768" max="774" width="8.85546875" customWidth="1"/>
    <col min="775" max="775" width="6.85546875" customWidth="1"/>
    <col min="776" max="776" width="2" customWidth="1"/>
    <col min="777" max="777" width="6.85546875" customWidth="1"/>
    <col min="778" max="778" width="6.28515625" customWidth="1"/>
    <col min="779" max="779" width="2.42578125" customWidth="1"/>
    <col min="780" max="780" width="16.5703125" customWidth="1"/>
    <col min="781" max="781" width="16.140625" customWidth="1"/>
    <col min="782" max="782" width="14.7109375" customWidth="1"/>
    <col min="783" max="783" width="3.42578125" customWidth="1"/>
    <col min="784" max="784" width="8.85546875" customWidth="1"/>
    <col min="785" max="785" width="2.42578125" customWidth="1"/>
    <col min="786" max="786" width="6.28515625" customWidth="1"/>
    <col min="787" max="787" width="8.28515625" customWidth="1"/>
    <col min="788" max="791" width="8.85546875" customWidth="1"/>
    <col min="792" max="792" width="6.85546875" customWidth="1"/>
    <col min="793" max="793" width="0.42578125" customWidth="1"/>
    <col min="794" max="1021" width="9.140625" customWidth="1"/>
    <col min="1022" max="1022" width="2" customWidth="1"/>
    <col min="1023" max="1023" width="15.5703125" customWidth="1"/>
    <col min="1024" max="1030" width="8.85546875" customWidth="1"/>
    <col min="1031" max="1031" width="6.85546875" customWidth="1"/>
    <col min="1032" max="1032" width="2" customWidth="1"/>
    <col min="1033" max="1033" width="6.85546875" customWidth="1"/>
    <col min="1034" max="1034" width="6.28515625" customWidth="1"/>
    <col min="1035" max="1035" width="2.42578125" customWidth="1"/>
    <col min="1036" max="1036" width="16.5703125" customWidth="1"/>
    <col min="1037" max="1037" width="16.140625" customWidth="1"/>
    <col min="1038" max="1038" width="14.7109375" customWidth="1"/>
    <col min="1039" max="1039" width="3.42578125" customWidth="1"/>
    <col min="1040" max="1040" width="8.85546875" customWidth="1"/>
    <col min="1041" max="1041" width="2.42578125" customWidth="1"/>
    <col min="1042" max="1042" width="6.28515625" customWidth="1"/>
    <col min="1043" max="1043" width="8.28515625" customWidth="1"/>
    <col min="1044" max="1047" width="8.85546875" customWidth="1"/>
    <col min="1048" max="1048" width="6.85546875" customWidth="1"/>
    <col min="1049" max="1049" width="0.42578125" customWidth="1"/>
    <col min="1050" max="1277" width="9.140625" customWidth="1"/>
    <col min="1278" max="1278" width="2" customWidth="1"/>
    <col min="1279" max="1279" width="15.5703125" customWidth="1"/>
    <col min="1280" max="1286" width="8.85546875" customWidth="1"/>
    <col min="1287" max="1287" width="6.85546875" customWidth="1"/>
    <col min="1288" max="1288" width="2" customWidth="1"/>
    <col min="1289" max="1289" width="6.85546875" customWidth="1"/>
    <col min="1290" max="1290" width="6.28515625" customWidth="1"/>
    <col min="1291" max="1291" width="2.42578125" customWidth="1"/>
    <col min="1292" max="1292" width="16.5703125" customWidth="1"/>
    <col min="1293" max="1293" width="16.140625" customWidth="1"/>
    <col min="1294" max="1294" width="14.7109375" customWidth="1"/>
    <col min="1295" max="1295" width="3.42578125" customWidth="1"/>
    <col min="1296" max="1296" width="8.85546875" customWidth="1"/>
    <col min="1297" max="1297" width="2.42578125" customWidth="1"/>
    <col min="1298" max="1298" width="6.28515625" customWidth="1"/>
    <col min="1299" max="1299" width="8.28515625" customWidth="1"/>
    <col min="1300" max="1303" width="8.85546875" customWidth="1"/>
    <col min="1304" max="1304" width="6.85546875" customWidth="1"/>
    <col min="1305" max="1305" width="0.42578125" customWidth="1"/>
    <col min="1306" max="1533" width="9.140625" customWidth="1"/>
    <col min="1534" max="1534" width="2" customWidth="1"/>
    <col min="1535" max="1535" width="15.5703125" customWidth="1"/>
    <col min="1536" max="1542" width="8.85546875" customWidth="1"/>
    <col min="1543" max="1543" width="6.85546875" customWidth="1"/>
    <col min="1544" max="1544" width="2" customWidth="1"/>
    <col min="1545" max="1545" width="6.85546875" customWidth="1"/>
    <col min="1546" max="1546" width="6.28515625" customWidth="1"/>
    <col min="1547" max="1547" width="2.42578125" customWidth="1"/>
    <col min="1548" max="1548" width="16.5703125" customWidth="1"/>
    <col min="1549" max="1549" width="16.140625" customWidth="1"/>
    <col min="1550" max="1550" width="14.7109375" customWidth="1"/>
    <col min="1551" max="1551" width="3.42578125" customWidth="1"/>
    <col min="1552" max="1552" width="8.85546875" customWidth="1"/>
    <col min="1553" max="1553" width="2.42578125" customWidth="1"/>
    <col min="1554" max="1554" width="6.28515625" customWidth="1"/>
    <col min="1555" max="1555" width="8.28515625" customWidth="1"/>
    <col min="1556" max="1559" width="8.85546875" customWidth="1"/>
    <col min="1560" max="1560" width="6.85546875" customWidth="1"/>
    <col min="1561" max="1561" width="0.42578125" customWidth="1"/>
    <col min="1562" max="1789" width="9.140625" customWidth="1"/>
    <col min="1790" max="1790" width="2" customWidth="1"/>
    <col min="1791" max="1791" width="15.5703125" customWidth="1"/>
    <col min="1792" max="1798" width="8.85546875" customWidth="1"/>
    <col min="1799" max="1799" width="6.85546875" customWidth="1"/>
    <col min="1800" max="1800" width="2" customWidth="1"/>
    <col min="1801" max="1801" width="6.85546875" customWidth="1"/>
    <col min="1802" max="1802" width="6.28515625" customWidth="1"/>
    <col min="1803" max="1803" width="2.42578125" customWidth="1"/>
    <col min="1804" max="1804" width="16.5703125" customWidth="1"/>
    <col min="1805" max="1805" width="16.140625" customWidth="1"/>
    <col min="1806" max="1806" width="14.7109375" customWidth="1"/>
    <col min="1807" max="1807" width="3.42578125" customWidth="1"/>
    <col min="1808" max="1808" width="8.85546875" customWidth="1"/>
    <col min="1809" max="1809" width="2.42578125" customWidth="1"/>
    <col min="1810" max="1810" width="6.28515625" customWidth="1"/>
    <col min="1811" max="1811" width="8.28515625" customWidth="1"/>
    <col min="1812" max="1815" width="8.85546875" customWidth="1"/>
    <col min="1816" max="1816" width="6.85546875" customWidth="1"/>
    <col min="1817" max="1817" width="0.42578125" customWidth="1"/>
    <col min="1818" max="2045" width="9.140625" customWidth="1"/>
    <col min="2046" max="2046" width="2" customWidth="1"/>
    <col min="2047" max="2047" width="15.5703125" customWidth="1"/>
    <col min="2048" max="2054" width="8.85546875" customWidth="1"/>
    <col min="2055" max="2055" width="6.85546875" customWidth="1"/>
    <col min="2056" max="2056" width="2" customWidth="1"/>
    <col min="2057" max="2057" width="6.85546875" customWidth="1"/>
    <col min="2058" max="2058" width="6.28515625" customWidth="1"/>
    <col min="2059" max="2059" width="2.42578125" customWidth="1"/>
    <col min="2060" max="2060" width="16.5703125" customWidth="1"/>
    <col min="2061" max="2061" width="16.140625" customWidth="1"/>
    <col min="2062" max="2062" width="14.7109375" customWidth="1"/>
    <col min="2063" max="2063" width="3.42578125" customWidth="1"/>
    <col min="2064" max="2064" width="8.85546875" customWidth="1"/>
    <col min="2065" max="2065" width="2.42578125" customWidth="1"/>
    <col min="2066" max="2066" width="6.28515625" customWidth="1"/>
    <col min="2067" max="2067" width="8.28515625" customWidth="1"/>
    <col min="2068" max="2071" width="8.85546875" customWidth="1"/>
    <col min="2072" max="2072" width="6.85546875" customWidth="1"/>
    <col min="2073" max="2073" width="0.42578125" customWidth="1"/>
    <col min="2074" max="2301" width="9.140625" customWidth="1"/>
    <col min="2302" max="2302" width="2" customWidth="1"/>
    <col min="2303" max="2303" width="15.5703125" customWidth="1"/>
    <col min="2304" max="2310" width="8.85546875" customWidth="1"/>
    <col min="2311" max="2311" width="6.85546875" customWidth="1"/>
    <col min="2312" max="2312" width="2" customWidth="1"/>
    <col min="2313" max="2313" width="6.85546875" customWidth="1"/>
    <col min="2314" max="2314" width="6.28515625" customWidth="1"/>
    <col min="2315" max="2315" width="2.42578125" customWidth="1"/>
    <col min="2316" max="2316" width="16.5703125" customWidth="1"/>
    <col min="2317" max="2317" width="16.140625" customWidth="1"/>
    <col min="2318" max="2318" width="14.7109375" customWidth="1"/>
    <col min="2319" max="2319" width="3.42578125" customWidth="1"/>
    <col min="2320" max="2320" width="8.85546875" customWidth="1"/>
    <col min="2321" max="2321" width="2.42578125" customWidth="1"/>
    <col min="2322" max="2322" width="6.28515625" customWidth="1"/>
    <col min="2323" max="2323" width="8.28515625" customWidth="1"/>
    <col min="2324" max="2327" width="8.85546875" customWidth="1"/>
    <col min="2328" max="2328" width="6.85546875" customWidth="1"/>
    <col min="2329" max="2329" width="0.42578125" customWidth="1"/>
    <col min="2330" max="2557" width="9.140625" customWidth="1"/>
    <col min="2558" max="2558" width="2" customWidth="1"/>
    <col min="2559" max="2559" width="15.5703125" customWidth="1"/>
    <col min="2560" max="2566" width="8.85546875" customWidth="1"/>
    <col min="2567" max="2567" width="6.85546875" customWidth="1"/>
    <col min="2568" max="2568" width="2" customWidth="1"/>
    <col min="2569" max="2569" width="6.85546875" customWidth="1"/>
    <col min="2570" max="2570" width="6.28515625" customWidth="1"/>
    <col min="2571" max="2571" width="2.42578125" customWidth="1"/>
    <col min="2572" max="2572" width="16.5703125" customWidth="1"/>
    <col min="2573" max="2573" width="16.140625" customWidth="1"/>
    <col min="2574" max="2574" width="14.7109375" customWidth="1"/>
    <col min="2575" max="2575" width="3.42578125" customWidth="1"/>
    <col min="2576" max="2576" width="8.85546875" customWidth="1"/>
    <col min="2577" max="2577" width="2.42578125" customWidth="1"/>
    <col min="2578" max="2578" width="6.28515625" customWidth="1"/>
    <col min="2579" max="2579" width="8.28515625" customWidth="1"/>
    <col min="2580" max="2583" width="8.85546875" customWidth="1"/>
    <col min="2584" max="2584" width="6.85546875" customWidth="1"/>
    <col min="2585" max="2585" width="0.42578125" customWidth="1"/>
    <col min="2586" max="2813" width="9.140625" customWidth="1"/>
    <col min="2814" max="2814" width="2" customWidth="1"/>
    <col min="2815" max="2815" width="15.5703125" customWidth="1"/>
    <col min="2816" max="2822" width="8.85546875" customWidth="1"/>
    <col min="2823" max="2823" width="6.85546875" customWidth="1"/>
    <col min="2824" max="2824" width="2" customWidth="1"/>
    <col min="2825" max="2825" width="6.85546875" customWidth="1"/>
    <col min="2826" max="2826" width="6.28515625" customWidth="1"/>
    <col min="2827" max="2827" width="2.42578125" customWidth="1"/>
    <col min="2828" max="2828" width="16.5703125" customWidth="1"/>
    <col min="2829" max="2829" width="16.140625" customWidth="1"/>
    <col min="2830" max="2830" width="14.7109375" customWidth="1"/>
    <col min="2831" max="2831" width="3.42578125" customWidth="1"/>
    <col min="2832" max="2832" width="8.85546875" customWidth="1"/>
    <col min="2833" max="2833" width="2.42578125" customWidth="1"/>
    <col min="2834" max="2834" width="6.28515625" customWidth="1"/>
    <col min="2835" max="2835" width="8.28515625" customWidth="1"/>
    <col min="2836" max="2839" width="8.85546875" customWidth="1"/>
    <col min="2840" max="2840" width="6.85546875" customWidth="1"/>
    <col min="2841" max="2841" width="0.42578125" customWidth="1"/>
    <col min="2842" max="3069" width="9.140625" customWidth="1"/>
    <col min="3070" max="3070" width="2" customWidth="1"/>
    <col min="3071" max="3071" width="15.5703125" customWidth="1"/>
    <col min="3072" max="3078" width="8.85546875" customWidth="1"/>
    <col min="3079" max="3079" width="6.85546875" customWidth="1"/>
    <col min="3080" max="3080" width="2" customWidth="1"/>
    <col min="3081" max="3081" width="6.85546875" customWidth="1"/>
    <col min="3082" max="3082" width="6.28515625" customWidth="1"/>
    <col min="3083" max="3083" width="2.42578125" customWidth="1"/>
    <col min="3084" max="3084" width="16.5703125" customWidth="1"/>
    <col min="3085" max="3085" width="16.140625" customWidth="1"/>
    <col min="3086" max="3086" width="14.7109375" customWidth="1"/>
    <col min="3087" max="3087" width="3.42578125" customWidth="1"/>
    <col min="3088" max="3088" width="8.85546875" customWidth="1"/>
    <col min="3089" max="3089" width="2.42578125" customWidth="1"/>
    <col min="3090" max="3090" width="6.28515625" customWidth="1"/>
    <col min="3091" max="3091" width="8.28515625" customWidth="1"/>
    <col min="3092" max="3095" width="8.85546875" customWidth="1"/>
    <col min="3096" max="3096" width="6.85546875" customWidth="1"/>
    <col min="3097" max="3097" width="0.42578125" customWidth="1"/>
    <col min="3098" max="3325" width="9.140625" customWidth="1"/>
    <col min="3326" max="3326" width="2" customWidth="1"/>
    <col min="3327" max="3327" width="15.5703125" customWidth="1"/>
    <col min="3328" max="3334" width="8.85546875" customWidth="1"/>
    <col min="3335" max="3335" width="6.85546875" customWidth="1"/>
    <col min="3336" max="3336" width="2" customWidth="1"/>
    <col min="3337" max="3337" width="6.85546875" customWidth="1"/>
    <col min="3338" max="3338" width="6.28515625" customWidth="1"/>
    <col min="3339" max="3339" width="2.42578125" customWidth="1"/>
    <col min="3340" max="3340" width="16.5703125" customWidth="1"/>
    <col min="3341" max="3341" width="16.140625" customWidth="1"/>
    <col min="3342" max="3342" width="14.7109375" customWidth="1"/>
    <col min="3343" max="3343" width="3.42578125" customWidth="1"/>
    <col min="3344" max="3344" width="8.85546875" customWidth="1"/>
    <col min="3345" max="3345" width="2.42578125" customWidth="1"/>
    <col min="3346" max="3346" width="6.28515625" customWidth="1"/>
    <col min="3347" max="3347" width="8.28515625" customWidth="1"/>
    <col min="3348" max="3351" width="8.85546875" customWidth="1"/>
    <col min="3352" max="3352" width="6.85546875" customWidth="1"/>
    <col min="3353" max="3353" width="0.42578125" customWidth="1"/>
    <col min="3354" max="3581" width="9.140625" customWidth="1"/>
    <col min="3582" max="3582" width="2" customWidth="1"/>
    <col min="3583" max="3583" width="15.5703125" customWidth="1"/>
    <col min="3584" max="3590" width="8.85546875" customWidth="1"/>
    <col min="3591" max="3591" width="6.85546875" customWidth="1"/>
    <col min="3592" max="3592" width="2" customWidth="1"/>
    <col min="3593" max="3593" width="6.85546875" customWidth="1"/>
    <col min="3594" max="3594" width="6.28515625" customWidth="1"/>
    <col min="3595" max="3595" width="2.42578125" customWidth="1"/>
    <col min="3596" max="3596" width="16.5703125" customWidth="1"/>
    <col min="3597" max="3597" width="16.140625" customWidth="1"/>
    <col min="3598" max="3598" width="14.7109375" customWidth="1"/>
    <col min="3599" max="3599" width="3.42578125" customWidth="1"/>
    <col min="3600" max="3600" width="8.85546875" customWidth="1"/>
    <col min="3601" max="3601" width="2.42578125" customWidth="1"/>
    <col min="3602" max="3602" width="6.28515625" customWidth="1"/>
    <col min="3603" max="3603" width="8.28515625" customWidth="1"/>
    <col min="3604" max="3607" width="8.85546875" customWidth="1"/>
    <col min="3608" max="3608" width="6.85546875" customWidth="1"/>
    <col min="3609" max="3609" width="0.42578125" customWidth="1"/>
    <col min="3610" max="3837" width="9.140625" customWidth="1"/>
    <col min="3838" max="3838" width="2" customWidth="1"/>
    <col min="3839" max="3839" width="15.5703125" customWidth="1"/>
    <col min="3840" max="3846" width="8.85546875" customWidth="1"/>
    <col min="3847" max="3847" width="6.85546875" customWidth="1"/>
    <col min="3848" max="3848" width="2" customWidth="1"/>
    <col min="3849" max="3849" width="6.85546875" customWidth="1"/>
    <col min="3850" max="3850" width="6.28515625" customWidth="1"/>
    <col min="3851" max="3851" width="2.42578125" customWidth="1"/>
    <col min="3852" max="3852" width="16.5703125" customWidth="1"/>
    <col min="3853" max="3853" width="16.140625" customWidth="1"/>
    <col min="3854" max="3854" width="14.7109375" customWidth="1"/>
    <col min="3855" max="3855" width="3.42578125" customWidth="1"/>
    <col min="3856" max="3856" width="8.85546875" customWidth="1"/>
    <col min="3857" max="3857" width="2.42578125" customWidth="1"/>
    <col min="3858" max="3858" width="6.28515625" customWidth="1"/>
    <col min="3859" max="3859" width="8.28515625" customWidth="1"/>
    <col min="3860" max="3863" width="8.85546875" customWidth="1"/>
    <col min="3864" max="3864" width="6.85546875" customWidth="1"/>
    <col min="3865" max="3865" width="0.42578125" customWidth="1"/>
    <col min="3866" max="4093" width="9.140625" customWidth="1"/>
    <col min="4094" max="4094" width="2" customWidth="1"/>
    <col min="4095" max="4095" width="15.5703125" customWidth="1"/>
    <col min="4096" max="4102" width="8.85546875" customWidth="1"/>
    <col min="4103" max="4103" width="6.85546875" customWidth="1"/>
    <col min="4104" max="4104" width="2" customWidth="1"/>
    <col min="4105" max="4105" width="6.85546875" customWidth="1"/>
    <col min="4106" max="4106" width="6.28515625" customWidth="1"/>
    <col min="4107" max="4107" width="2.42578125" customWidth="1"/>
    <col min="4108" max="4108" width="16.5703125" customWidth="1"/>
    <col min="4109" max="4109" width="16.140625" customWidth="1"/>
    <col min="4110" max="4110" width="14.7109375" customWidth="1"/>
    <col min="4111" max="4111" width="3.42578125" customWidth="1"/>
    <col min="4112" max="4112" width="8.85546875" customWidth="1"/>
    <col min="4113" max="4113" width="2.42578125" customWidth="1"/>
    <col min="4114" max="4114" width="6.28515625" customWidth="1"/>
    <col min="4115" max="4115" width="8.28515625" customWidth="1"/>
    <col min="4116" max="4119" width="8.85546875" customWidth="1"/>
    <col min="4120" max="4120" width="6.85546875" customWidth="1"/>
    <col min="4121" max="4121" width="0.42578125" customWidth="1"/>
    <col min="4122" max="4349" width="9.140625" customWidth="1"/>
    <col min="4350" max="4350" width="2" customWidth="1"/>
    <col min="4351" max="4351" width="15.5703125" customWidth="1"/>
    <col min="4352" max="4358" width="8.85546875" customWidth="1"/>
    <col min="4359" max="4359" width="6.85546875" customWidth="1"/>
    <col min="4360" max="4360" width="2" customWidth="1"/>
    <col min="4361" max="4361" width="6.85546875" customWidth="1"/>
    <col min="4362" max="4362" width="6.28515625" customWidth="1"/>
    <col min="4363" max="4363" width="2.42578125" customWidth="1"/>
    <col min="4364" max="4364" width="16.5703125" customWidth="1"/>
    <col min="4365" max="4365" width="16.140625" customWidth="1"/>
    <col min="4366" max="4366" width="14.7109375" customWidth="1"/>
    <col min="4367" max="4367" width="3.42578125" customWidth="1"/>
    <col min="4368" max="4368" width="8.85546875" customWidth="1"/>
    <col min="4369" max="4369" width="2.42578125" customWidth="1"/>
    <col min="4370" max="4370" width="6.28515625" customWidth="1"/>
    <col min="4371" max="4371" width="8.28515625" customWidth="1"/>
    <col min="4372" max="4375" width="8.85546875" customWidth="1"/>
    <col min="4376" max="4376" width="6.85546875" customWidth="1"/>
    <col min="4377" max="4377" width="0.42578125" customWidth="1"/>
    <col min="4378" max="4605" width="9.140625" customWidth="1"/>
    <col min="4606" max="4606" width="2" customWidth="1"/>
    <col min="4607" max="4607" width="15.5703125" customWidth="1"/>
    <col min="4608" max="4614" width="8.85546875" customWidth="1"/>
    <col min="4615" max="4615" width="6.85546875" customWidth="1"/>
    <col min="4616" max="4616" width="2" customWidth="1"/>
    <col min="4617" max="4617" width="6.85546875" customWidth="1"/>
    <col min="4618" max="4618" width="6.28515625" customWidth="1"/>
    <col min="4619" max="4619" width="2.42578125" customWidth="1"/>
    <col min="4620" max="4620" width="16.5703125" customWidth="1"/>
    <col min="4621" max="4621" width="16.140625" customWidth="1"/>
    <col min="4622" max="4622" width="14.7109375" customWidth="1"/>
    <col min="4623" max="4623" width="3.42578125" customWidth="1"/>
    <col min="4624" max="4624" width="8.85546875" customWidth="1"/>
    <col min="4625" max="4625" width="2.42578125" customWidth="1"/>
    <col min="4626" max="4626" width="6.28515625" customWidth="1"/>
    <col min="4627" max="4627" width="8.28515625" customWidth="1"/>
    <col min="4628" max="4631" width="8.85546875" customWidth="1"/>
    <col min="4632" max="4632" width="6.85546875" customWidth="1"/>
    <col min="4633" max="4633" width="0.42578125" customWidth="1"/>
    <col min="4634" max="4861" width="9.140625" customWidth="1"/>
    <col min="4862" max="4862" width="2" customWidth="1"/>
    <col min="4863" max="4863" width="15.5703125" customWidth="1"/>
    <col min="4864" max="4870" width="8.85546875" customWidth="1"/>
    <col min="4871" max="4871" width="6.85546875" customWidth="1"/>
    <col min="4872" max="4872" width="2" customWidth="1"/>
    <col min="4873" max="4873" width="6.85546875" customWidth="1"/>
    <col min="4874" max="4874" width="6.28515625" customWidth="1"/>
    <col min="4875" max="4875" width="2.42578125" customWidth="1"/>
    <col min="4876" max="4876" width="16.5703125" customWidth="1"/>
    <col min="4877" max="4877" width="16.140625" customWidth="1"/>
    <col min="4878" max="4878" width="14.7109375" customWidth="1"/>
    <col min="4879" max="4879" width="3.42578125" customWidth="1"/>
    <col min="4880" max="4880" width="8.85546875" customWidth="1"/>
    <col min="4881" max="4881" width="2.42578125" customWidth="1"/>
    <col min="4882" max="4882" width="6.28515625" customWidth="1"/>
    <col min="4883" max="4883" width="8.28515625" customWidth="1"/>
    <col min="4884" max="4887" width="8.85546875" customWidth="1"/>
    <col min="4888" max="4888" width="6.85546875" customWidth="1"/>
    <col min="4889" max="4889" width="0.42578125" customWidth="1"/>
    <col min="4890" max="5117" width="9.140625" customWidth="1"/>
    <col min="5118" max="5118" width="2" customWidth="1"/>
    <col min="5119" max="5119" width="15.5703125" customWidth="1"/>
    <col min="5120" max="5126" width="8.85546875" customWidth="1"/>
    <col min="5127" max="5127" width="6.85546875" customWidth="1"/>
    <col min="5128" max="5128" width="2" customWidth="1"/>
    <col min="5129" max="5129" width="6.85546875" customWidth="1"/>
    <col min="5130" max="5130" width="6.28515625" customWidth="1"/>
    <col min="5131" max="5131" width="2.42578125" customWidth="1"/>
    <col min="5132" max="5132" width="16.5703125" customWidth="1"/>
    <col min="5133" max="5133" width="16.140625" customWidth="1"/>
    <col min="5134" max="5134" width="14.7109375" customWidth="1"/>
    <col min="5135" max="5135" width="3.42578125" customWidth="1"/>
    <col min="5136" max="5136" width="8.85546875" customWidth="1"/>
    <col min="5137" max="5137" width="2.42578125" customWidth="1"/>
    <col min="5138" max="5138" width="6.28515625" customWidth="1"/>
    <col min="5139" max="5139" width="8.28515625" customWidth="1"/>
    <col min="5140" max="5143" width="8.85546875" customWidth="1"/>
    <col min="5144" max="5144" width="6.85546875" customWidth="1"/>
    <col min="5145" max="5145" width="0.42578125" customWidth="1"/>
    <col min="5146" max="5373" width="9.140625" customWidth="1"/>
    <col min="5374" max="5374" width="2" customWidth="1"/>
    <col min="5375" max="5375" width="15.5703125" customWidth="1"/>
    <col min="5376" max="5382" width="8.85546875" customWidth="1"/>
    <col min="5383" max="5383" width="6.85546875" customWidth="1"/>
    <col min="5384" max="5384" width="2" customWidth="1"/>
    <col min="5385" max="5385" width="6.85546875" customWidth="1"/>
    <col min="5386" max="5386" width="6.28515625" customWidth="1"/>
    <col min="5387" max="5387" width="2.42578125" customWidth="1"/>
    <col min="5388" max="5388" width="16.5703125" customWidth="1"/>
    <col min="5389" max="5389" width="16.140625" customWidth="1"/>
    <col min="5390" max="5390" width="14.7109375" customWidth="1"/>
    <col min="5391" max="5391" width="3.42578125" customWidth="1"/>
    <col min="5392" max="5392" width="8.85546875" customWidth="1"/>
    <col min="5393" max="5393" width="2.42578125" customWidth="1"/>
    <col min="5394" max="5394" width="6.28515625" customWidth="1"/>
    <col min="5395" max="5395" width="8.28515625" customWidth="1"/>
    <col min="5396" max="5399" width="8.85546875" customWidth="1"/>
    <col min="5400" max="5400" width="6.85546875" customWidth="1"/>
    <col min="5401" max="5401" width="0.42578125" customWidth="1"/>
    <col min="5402" max="5629" width="9.140625" customWidth="1"/>
    <col min="5630" max="5630" width="2" customWidth="1"/>
    <col min="5631" max="5631" width="15.5703125" customWidth="1"/>
    <col min="5632" max="5638" width="8.85546875" customWidth="1"/>
    <col min="5639" max="5639" width="6.85546875" customWidth="1"/>
    <col min="5640" max="5640" width="2" customWidth="1"/>
    <col min="5641" max="5641" width="6.85546875" customWidth="1"/>
    <col min="5642" max="5642" width="6.28515625" customWidth="1"/>
    <col min="5643" max="5643" width="2.42578125" customWidth="1"/>
    <col min="5644" max="5644" width="16.5703125" customWidth="1"/>
    <col min="5645" max="5645" width="16.140625" customWidth="1"/>
    <col min="5646" max="5646" width="14.7109375" customWidth="1"/>
    <col min="5647" max="5647" width="3.42578125" customWidth="1"/>
    <col min="5648" max="5648" width="8.85546875" customWidth="1"/>
    <col min="5649" max="5649" width="2.42578125" customWidth="1"/>
    <col min="5650" max="5650" width="6.28515625" customWidth="1"/>
    <col min="5651" max="5651" width="8.28515625" customWidth="1"/>
    <col min="5652" max="5655" width="8.85546875" customWidth="1"/>
    <col min="5656" max="5656" width="6.85546875" customWidth="1"/>
    <col min="5657" max="5657" width="0.42578125" customWidth="1"/>
    <col min="5658" max="5885" width="9.140625" customWidth="1"/>
    <col min="5886" max="5886" width="2" customWidth="1"/>
    <col min="5887" max="5887" width="15.5703125" customWidth="1"/>
    <col min="5888" max="5894" width="8.85546875" customWidth="1"/>
    <col min="5895" max="5895" width="6.85546875" customWidth="1"/>
    <col min="5896" max="5896" width="2" customWidth="1"/>
    <col min="5897" max="5897" width="6.85546875" customWidth="1"/>
    <col min="5898" max="5898" width="6.28515625" customWidth="1"/>
    <col min="5899" max="5899" width="2.42578125" customWidth="1"/>
    <col min="5900" max="5900" width="16.5703125" customWidth="1"/>
    <col min="5901" max="5901" width="16.140625" customWidth="1"/>
    <col min="5902" max="5902" width="14.7109375" customWidth="1"/>
    <col min="5903" max="5903" width="3.42578125" customWidth="1"/>
    <col min="5904" max="5904" width="8.85546875" customWidth="1"/>
    <col min="5905" max="5905" width="2.42578125" customWidth="1"/>
    <col min="5906" max="5906" width="6.28515625" customWidth="1"/>
    <col min="5907" max="5907" width="8.28515625" customWidth="1"/>
    <col min="5908" max="5911" width="8.85546875" customWidth="1"/>
    <col min="5912" max="5912" width="6.85546875" customWidth="1"/>
    <col min="5913" max="5913" width="0.42578125" customWidth="1"/>
    <col min="5914" max="6141" width="9.140625" customWidth="1"/>
    <col min="6142" max="6142" width="2" customWidth="1"/>
    <col min="6143" max="6143" width="15.5703125" customWidth="1"/>
    <col min="6144" max="6150" width="8.85546875" customWidth="1"/>
    <col min="6151" max="6151" width="6.85546875" customWidth="1"/>
    <col min="6152" max="6152" width="2" customWidth="1"/>
    <col min="6153" max="6153" width="6.85546875" customWidth="1"/>
    <col min="6154" max="6154" width="6.28515625" customWidth="1"/>
    <col min="6155" max="6155" width="2.42578125" customWidth="1"/>
    <col min="6156" max="6156" width="16.5703125" customWidth="1"/>
    <col min="6157" max="6157" width="16.140625" customWidth="1"/>
    <col min="6158" max="6158" width="14.7109375" customWidth="1"/>
    <col min="6159" max="6159" width="3.42578125" customWidth="1"/>
    <col min="6160" max="6160" width="8.85546875" customWidth="1"/>
    <col min="6161" max="6161" width="2.42578125" customWidth="1"/>
    <col min="6162" max="6162" width="6.28515625" customWidth="1"/>
    <col min="6163" max="6163" width="8.28515625" customWidth="1"/>
    <col min="6164" max="6167" width="8.85546875" customWidth="1"/>
    <col min="6168" max="6168" width="6.85546875" customWidth="1"/>
    <col min="6169" max="6169" width="0.42578125" customWidth="1"/>
    <col min="6170" max="6397" width="9.140625" customWidth="1"/>
    <col min="6398" max="6398" width="2" customWidth="1"/>
    <col min="6399" max="6399" width="15.5703125" customWidth="1"/>
    <col min="6400" max="6406" width="8.85546875" customWidth="1"/>
    <col min="6407" max="6407" width="6.85546875" customWidth="1"/>
    <col min="6408" max="6408" width="2" customWidth="1"/>
    <col min="6409" max="6409" width="6.85546875" customWidth="1"/>
    <col min="6410" max="6410" width="6.28515625" customWidth="1"/>
    <col min="6411" max="6411" width="2.42578125" customWidth="1"/>
    <col min="6412" max="6412" width="16.5703125" customWidth="1"/>
    <col min="6413" max="6413" width="16.140625" customWidth="1"/>
    <col min="6414" max="6414" width="14.7109375" customWidth="1"/>
    <col min="6415" max="6415" width="3.42578125" customWidth="1"/>
    <col min="6416" max="6416" width="8.85546875" customWidth="1"/>
    <col min="6417" max="6417" width="2.42578125" customWidth="1"/>
    <col min="6418" max="6418" width="6.28515625" customWidth="1"/>
    <col min="6419" max="6419" width="8.28515625" customWidth="1"/>
    <col min="6420" max="6423" width="8.85546875" customWidth="1"/>
    <col min="6424" max="6424" width="6.85546875" customWidth="1"/>
    <col min="6425" max="6425" width="0.42578125" customWidth="1"/>
    <col min="6426" max="6653" width="9.140625" customWidth="1"/>
    <col min="6654" max="6654" width="2" customWidth="1"/>
    <col min="6655" max="6655" width="15.5703125" customWidth="1"/>
    <col min="6656" max="6662" width="8.85546875" customWidth="1"/>
    <col min="6663" max="6663" width="6.85546875" customWidth="1"/>
    <col min="6664" max="6664" width="2" customWidth="1"/>
    <col min="6665" max="6665" width="6.85546875" customWidth="1"/>
    <col min="6666" max="6666" width="6.28515625" customWidth="1"/>
    <col min="6667" max="6667" width="2.42578125" customWidth="1"/>
    <col min="6668" max="6668" width="16.5703125" customWidth="1"/>
    <col min="6669" max="6669" width="16.140625" customWidth="1"/>
    <col min="6670" max="6670" width="14.7109375" customWidth="1"/>
    <col min="6671" max="6671" width="3.42578125" customWidth="1"/>
    <col min="6672" max="6672" width="8.85546875" customWidth="1"/>
    <col min="6673" max="6673" width="2.42578125" customWidth="1"/>
    <col min="6674" max="6674" width="6.28515625" customWidth="1"/>
    <col min="6675" max="6675" width="8.28515625" customWidth="1"/>
    <col min="6676" max="6679" width="8.85546875" customWidth="1"/>
    <col min="6680" max="6680" width="6.85546875" customWidth="1"/>
    <col min="6681" max="6681" width="0.42578125" customWidth="1"/>
    <col min="6682" max="6909" width="9.140625" customWidth="1"/>
    <col min="6910" max="6910" width="2" customWidth="1"/>
    <col min="6911" max="6911" width="15.5703125" customWidth="1"/>
    <col min="6912" max="6918" width="8.85546875" customWidth="1"/>
    <col min="6919" max="6919" width="6.85546875" customWidth="1"/>
    <col min="6920" max="6920" width="2" customWidth="1"/>
    <col min="6921" max="6921" width="6.85546875" customWidth="1"/>
    <col min="6922" max="6922" width="6.28515625" customWidth="1"/>
    <col min="6923" max="6923" width="2.42578125" customWidth="1"/>
    <col min="6924" max="6924" width="16.5703125" customWidth="1"/>
    <col min="6925" max="6925" width="16.140625" customWidth="1"/>
    <col min="6926" max="6926" width="14.7109375" customWidth="1"/>
    <col min="6927" max="6927" width="3.42578125" customWidth="1"/>
    <col min="6928" max="6928" width="8.85546875" customWidth="1"/>
    <col min="6929" max="6929" width="2.42578125" customWidth="1"/>
    <col min="6930" max="6930" width="6.28515625" customWidth="1"/>
    <col min="6931" max="6931" width="8.28515625" customWidth="1"/>
    <col min="6932" max="6935" width="8.85546875" customWidth="1"/>
    <col min="6936" max="6936" width="6.85546875" customWidth="1"/>
    <col min="6937" max="6937" width="0.42578125" customWidth="1"/>
    <col min="6938" max="7165" width="9.140625" customWidth="1"/>
    <col min="7166" max="7166" width="2" customWidth="1"/>
    <col min="7167" max="7167" width="15.5703125" customWidth="1"/>
    <col min="7168" max="7174" width="8.85546875" customWidth="1"/>
    <col min="7175" max="7175" width="6.85546875" customWidth="1"/>
    <col min="7176" max="7176" width="2" customWidth="1"/>
    <col min="7177" max="7177" width="6.85546875" customWidth="1"/>
    <col min="7178" max="7178" width="6.28515625" customWidth="1"/>
    <col min="7179" max="7179" width="2.42578125" customWidth="1"/>
    <col min="7180" max="7180" width="16.5703125" customWidth="1"/>
    <col min="7181" max="7181" width="16.140625" customWidth="1"/>
    <col min="7182" max="7182" width="14.7109375" customWidth="1"/>
    <col min="7183" max="7183" width="3.42578125" customWidth="1"/>
    <col min="7184" max="7184" width="8.85546875" customWidth="1"/>
    <col min="7185" max="7185" width="2.42578125" customWidth="1"/>
    <col min="7186" max="7186" width="6.28515625" customWidth="1"/>
    <col min="7187" max="7187" width="8.28515625" customWidth="1"/>
    <col min="7188" max="7191" width="8.85546875" customWidth="1"/>
    <col min="7192" max="7192" width="6.85546875" customWidth="1"/>
    <col min="7193" max="7193" width="0.42578125" customWidth="1"/>
    <col min="7194" max="7421" width="9.140625" customWidth="1"/>
    <col min="7422" max="7422" width="2" customWidth="1"/>
    <col min="7423" max="7423" width="15.5703125" customWidth="1"/>
    <col min="7424" max="7430" width="8.85546875" customWidth="1"/>
    <col min="7431" max="7431" width="6.85546875" customWidth="1"/>
    <col min="7432" max="7432" width="2" customWidth="1"/>
    <col min="7433" max="7433" width="6.85546875" customWidth="1"/>
    <col min="7434" max="7434" width="6.28515625" customWidth="1"/>
    <col min="7435" max="7435" width="2.42578125" customWidth="1"/>
    <col min="7436" max="7436" width="16.5703125" customWidth="1"/>
    <col min="7437" max="7437" width="16.140625" customWidth="1"/>
    <col min="7438" max="7438" width="14.7109375" customWidth="1"/>
    <col min="7439" max="7439" width="3.42578125" customWidth="1"/>
    <col min="7440" max="7440" width="8.85546875" customWidth="1"/>
    <col min="7441" max="7441" width="2.42578125" customWidth="1"/>
    <col min="7442" max="7442" width="6.28515625" customWidth="1"/>
    <col min="7443" max="7443" width="8.28515625" customWidth="1"/>
    <col min="7444" max="7447" width="8.85546875" customWidth="1"/>
    <col min="7448" max="7448" width="6.85546875" customWidth="1"/>
    <col min="7449" max="7449" width="0.42578125" customWidth="1"/>
    <col min="7450" max="7677" width="9.140625" customWidth="1"/>
    <col min="7678" max="7678" width="2" customWidth="1"/>
    <col min="7679" max="7679" width="15.5703125" customWidth="1"/>
    <col min="7680" max="7686" width="8.85546875" customWidth="1"/>
    <col min="7687" max="7687" width="6.85546875" customWidth="1"/>
    <col min="7688" max="7688" width="2" customWidth="1"/>
    <col min="7689" max="7689" width="6.85546875" customWidth="1"/>
    <col min="7690" max="7690" width="6.28515625" customWidth="1"/>
    <col min="7691" max="7691" width="2.42578125" customWidth="1"/>
    <col min="7692" max="7692" width="16.5703125" customWidth="1"/>
    <col min="7693" max="7693" width="16.140625" customWidth="1"/>
    <col min="7694" max="7694" width="14.7109375" customWidth="1"/>
    <col min="7695" max="7695" width="3.42578125" customWidth="1"/>
    <col min="7696" max="7696" width="8.85546875" customWidth="1"/>
    <col min="7697" max="7697" width="2.42578125" customWidth="1"/>
    <col min="7698" max="7698" width="6.28515625" customWidth="1"/>
    <col min="7699" max="7699" width="8.28515625" customWidth="1"/>
    <col min="7700" max="7703" width="8.85546875" customWidth="1"/>
    <col min="7704" max="7704" width="6.85546875" customWidth="1"/>
    <col min="7705" max="7705" width="0.42578125" customWidth="1"/>
    <col min="7706" max="7933" width="9.140625" customWidth="1"/>
    <col min="7934" max="7934" width="2" customWidth="1"/>
    <col min="7935" max="7935" width="15.5703125" customWidth="1"/>
    <col min="7936" max="7942" width="8.85546875" customWidth="1"/>
    <col min="7943" max="7943" width="6.85546875" customWidth="1"/>
    <col min="7944" max="7944" width="2" customWidth="1"/>
    <col min="7945" max="7945" width="6.85546875" customWidth="1"/>
    <col min="7946" max="7946" width="6.28515625" customWidth="1"/>
    <col min="7947" max="7947" width="2.42578125" customWidth="1"/>
    <col min="7948" max="7948" width="16.5703125" customWidth="1"/>
    <col min="7949" max="7949" width="16.140625" customWidth="1"/>
    <col min="7950" max="7950" width="14.7109375" customWidth="1"/>
    <col min="7951" max="7951" width="3.42578125" customWidth="1"/>
    <col min="7952" max="7952" width="8.85546875" customWidth="1"/>
    <col min="7953" max="7953" width="2.42578125" customWidth="1"/>
    <col min="7954" max="7954" width="6.28515625" customWidth="1"/>
    <col min="7955" max="7955" width="8.28515625" customWidth="1"/>
    <col min="7956" max="7959" width="8.85546875" customWidth="1"/>
    <col min="7960" max="7960" width="6.85546875" customWidth="1"/>
    <col min="7961" max="7961" width="0.42578125" customWidth="1"/>
    <col min="7962" max="8189" width="9.140625" customWidth="1"/>
    <col min="8190" max="8190" width="2" customWidth="1"/>
    <col min="8191" max="8191" width="15.5703125" customWidth="1"/>
    <col min="8192" max="8198" width="8.85546875" customWidth="1"/>
    <col min="8199" max="8199" width="6.85546875" customWidth="1"/>
    <col min="8200" max="8200" width="2" customWidth="1"/>
    <col min="8201" max="8201" width="6.85546875" customWidth="1"/>
    <col min="8202" max="8202" width="6.28515625" customWidth="1"/>
    <col min="8203" max="8203" width="2.42578125" customWidth="1"/>
    <col min="8204" max="8204" width="16.5703125" customWidth="1"/>
    <col min="8205" max="8205" width="16.140625" customWidth="1"/>
    <col min="8206" max="8206" width="14.7109375" customWidth="1"/>
    <col min="8207" max="8207" width="3.42578125" customWidth="1"/>
    <col min="8208" max="8208" width="8.85546875" customWidth="1"/>
    <col min="8209" max="8209" width="2.42578125" customWidth="1"/>
    <col min="8210" max="8210" width="6.28515625" customWidth="1"/>
    <col min="8211" max="8211" width="8.28515625" customWidth="1"/>
    <col min="8212" max="8215" width="8.85546875" customWidth="1"/>
    <col min="8216" max="8216" width="6.85546875" customWidth="1"/>
    <col min="8217" max="8217" width="0.42578125" customWidth="1"/>
    <col min="8218" max="8445" width="9.140625" customWidth="1"/>
    <col min="8446" max="8446" width="2" customWidth="1"/>
    <col min="8447" max="8447" width="15.5703125" customWidth="1"/>
    <col min="8448" max="8454" width="8.85546875" customWidth="1"/>
    <col min="8455" max="8455" width="6.85546875" customWidth="1"/>
    <col min="8456" max="8456" width="2" customWidth="1"/>
    <col min="8457" max="8457" width="6.85546875" customWidth="1"/>
    <col min="8458" max="8458" width="6.28515625" customWidth="1"/>
    <col min="8459" max="8459" width="2.42578125" customWidth="1"/>
    <col min="8460" max="8460" width="16.5703125" customWidth="1"/>
    <col min="8461" max="8461" width="16.140625" customWidth="1"/>
    <col min="8462" max="8462" width="14.7109375" customWidth="1"/>
    <col min="8463" max="8463" width="3.42578125" customWidth="1"/>
    <col min="8464" max="8464" width="8.85546875" customWidth="1"/>
    <col min="8465" max="8465" width="2.42578125" customWidth="1"/>
    <col min="8466" max="8466" width="6.28515625" customWidth="1"/>
    <col min="8467" max="8467" width="8.28515625" customWidth="1"/>
    <col min="8468" max="8471" width="8.85546875" customWidth="1"/>
    <col min="8472" max="8472" width="6.85546875" customWidth="1"/>
    <col min="8473" max="8473" width="0.42578125" customWidth="1"/>
    <col min="8474" max="8701" width="9.140625" customWidth="1"/>
    <col min="8702" max="8702" width="2" customWidth="1"/>
    <col min="8703" max="8703" width="15.5703125" customWidth="1"/>
    <col min="8704" max="8710" width="8.85546875" customWidth="1"/>
    <col min="8711" max="8711" width="6.85546875" customWidth="1"/>
    <col min="8712" max="8712" width="2" customWidth="1"/>
    <col min="8713" max="8713" width="6.85546875" customWidth="1"/>
    <col min="8714" max="8714" width="6.28515625" customWidth="1"/>
    <col min="8715" max="8715" width="2.42578125" customWidth="1"/>
    <col min="8716" max="8716" width="16.5703125" customWidth="1"/>
    <col min="8717" max="8717" width="16.140625" customWidth="1"/>
    <col min="8718" max="8718" width="14.7109375" customWidth="1"/>
    <col min="8719" max="8719" width="3.42578125" customWidth="1"/>
    <col min="8720" max="8720" width="8.85546875" customWidth="1"/>
    <col min="8721" max="8721" width="2.42578125" customWidth="1"/>
    <col min="8722" max="8722" width="6.28515625" customWidth="1"/>
    <col min="8723" max="8723" width="8.28515625" customWidth="1"/>
    <col min="8724" max="8727" width="8.85546875" customWidth="1"/>
    <col min="8728" max="8728" width="6.85546875" customWidth="1"/>
    <col min="8729" max="8729" width="0.42578125" customWidth="1"/>
    <col min="8730" max="8957" width="9.140625" customWidth="1"/>
    <col min="8958" max="8958" width="2" customWidth="1"/>
    <col min="8959" max="8959" width="15.5703125" customWidth="1"/>
    <col min="8960" max="8966" width="8.85546875" customWidth="1"/>
    <col min="8967" max="8967" width="6.85546875" customWidth="1"/>
    <col min="8968" max="8968" width="2" customWidth="1"/>
    <col min="8969" max="8969" width="6.85546875" customWidth="1"/>
    <col min="8970" max="8970" width="6.28515625" customWidth="1"/>
    <col min="8971" max="8971" width="2.42578125" customWidth="1"/>
    <col min="8972" max="8972" width="16.5703125" customWidth="1"/>
    <col min="8973" max="8973" width="16.140625" customWidth="1"/>
    <col min="8974" max="8974" width="14.7109375" customWidth="1"/>
    <col min="8975" max="8975" width="3.42578125" customWidth="1"/>
    <col min="8976" max="8976" width="8.85546875" customWidth="1"/>
    <col min="8977" max="8977" width="2.42578125" customWidth="1"/>
    <col min="8978" max="8978" width="6.28515625" customWidth="1"/>
    <col min="8979" max="8979" width="8.28515625" customWidth="1"/>
    <col min="8980" max="8983" width="8.85546875" customWidth="1"/>
    <col min="8984" max="8984" width="6.85546875" customWidth="1"/>
    <col min="8985" max="8985" width="0.42578125" customWidth="1"/>
    <col min="8986" max="9213" width="9.140625" customWidth="1"/>
    <col min="9214" max="9214" width="2" customWidth="1"/>
    <col min="9215" max="9215" width="15.5703125" customWidth="1"/>
    <col min="9216" max="9222" width="8.85546875" customWidth="1"/>
    <col min="9223" max="9223" width="6.85546875" customWidth="1"/>
    <col min="9224" max="9224" width="2" customWidth="1"/>
    <col min="9225" max="9225" width="6.85546875" customWidth="1"/>
    <col min="9226" max="9226" width="6.28515625" customWidth="1"/>
    <col min="9227" max="9227" width="2.42578125" customWidth="1"/>
    <col min="9228" max="9228" width="16.5703125" customWidth="1"/>
    <col min="9229" max="9229" width="16.140625" customWidth="1"/>
    <col min="9230" max="9230" width="14.7109375" customWidth="1"/>
    <col min="9231" max="9231" width="3.42578125" customWidth="1"/>
    <col min="9232" max="9232" width="8.85546875" customWidth="1"/>
    <col min="9233" max="9233" width="2.42578125" customWidth="1"/>
    <col min="9234" max="9234" width="6.28515625" customWidth="1"/>
    <col min="9235" max="9235" width="8.28515625" customWidth="1"/>
    <col min="9236" max="9239" width="8.85546875" customWidth="1"/>
    <col min="9240" max="9240" width="6.85546875" customWidth="1"/>
    <col min="9241" max="9241" width="0.42578125" customWidth="1"/>
    <col min="9242" max="9469" width="9.140625" customWidth="1"/>
    <col min="9470" max="9470" width="2" customWidth="1"/>
    <col min="9471" max="9471" width="15.5703125" customWidth="1"/>
    <col min="9472" max="9478" width="8.85546875" customWidth="1"/>
    <col min="9479" max="9479" width="6.85546875" customWidth="1"/>
    <col min="9480" max="9480" width="2" customWidth="1"/>
    <col min="9481" max="9481" width="6.85546875" customWidth="1"/>
    <col min="9482" max="9482" width="6.28515625" customWidth="1"/>
    <col min="9483" max="9483" width="2.42578125" customWidth="1"/>
    <col min="9484" max="9484" width="16.5703125" customWidth="1"/>
    <col min="9485" max="9485" width="16.140625" customWidth="1"/>
    <col min="9486" max="9486" width="14.7109375" customWidth="1"/>
    <col min="9487" max="9487" width="3.42578125" customWidth="1"/>
    <col min="9488" max="9488" width="8.85546875" customWidth="1"/>
    <col min="9489" max="9489" width="2.42578125" customWidth="1"/>
    <col min="9490" max="9490" width="6.28515625" customWidth="1"/>
    <col min="9491" max="9491" width="8.28515625" customWidth="1"/>
    <col min="9492" max="9495" width="8.85546875" customWidth="1"/>
    <col min="9496" max="9496" width="6.85546875" customWidth="1"/>
    <col min="9497" max="9497" width="0.42578125" customWidth="1"/>
    <col min="9498" max="9725" width="9.140625" customWidth="1"/>
    <col min="9726" max="9726" width="2" customWidth="1"/>
    <col min="9727" max="9727" width="15.5703125" customWidth="1"/>
    <col min="9728" max="9734" width="8.85546875" customWidth="1"/>
    <col min="9735" max="9735" width="6.85546875" customWidth="1"/>
    <col min="9736" max="9736" width="2" customWidth="1"/>
    <col min="9737" max="9737" width="6.85546875" customWidth="1"/>
    <col min="9738" max="9738" width="6.28515625" customWidth="1"/>
    <col min="9739" max="9739" width="2.42578125" customWidth="1"/>
    <col min="9740" max="9740" width="16.5703125" customWidth="1"/>
    <col min="9741" max="9741" width="16.140625" customWidth="1"/>
    <col min="9742" max="9742" width="14.7109375" customWidth="1"/>
    <col min="9743" max="9743" width="3.42578125" customWidth="1"/>
    <col min="9744" max="9744" width="8.85546875" customWidth="1"/>
    <col min="9745" max="9745" width="2.42578125" customWidth="1"/>
    <col min="9746" max="9746" width="6.28515625" customWidth="1"/>
    <col min="9747" max="9747" width="8.28515625" customWidth="1"/>
    <col min="9748" max="9751" width="8.85546875" customWidth="1"/>
    <col min="9752" max="9752" width="6.85546875" customWidth="1"/>
    <col min="9753" max="9753" width="0.42578125" customWidth="1"/>
    <col min="9754" max="9981" width="9.140625" customWidth="1"/>
    <col min="9982" max="9982" width="2" customWidth="1"/>
    <col min="9983" max="9983" width="15.5703125" customWidth="1"/>
    <col min="9984" max="9990" width="8.85546875" customWidth="1"/>
    <col min="9991" max="9991" width="6.85546875" customWidth="1"/>
    <col min="9992" max="9992" width="2" customWidth="1"/>
    <col min="9993" max="9993" width="6.85546875" customWidth="1"/>
    <col min="9994" max="9994" width="6.28515625" customWidth="1"/>
    <col min="9995" max="9995" width="2.42578125" customWidth="1"/>
    <col min="9996" max="9996" width="16.5703125" customWidth="1"/>
    <col min="9997" max="9997" width="16.140625" customWidth="1"/>
    <col min="9998" max="9998" width="14.7109375" customWidth="1"/>
    <col min="9999" max="9999" width="3.42578125" customWidth="1"/>
    <col min="10000" max="10000" width="8.85546875" customWidth="1"/>
    <col min="10001" max="10001" width="2.42578125" customWidth="1"/>
    <col min="10002" max="10002" width="6.28515625" customWidth="1"/>
    <col min="10003" max="10003" width="8.28515625" customWidth="1"/>
    <col min="10004" max="10007" width="8.85546875" customWidth="1"/>
    <col min="10008" max="10008" width="6.85546875" customWidth="1"/>
    <col min="10009" max="10009" width="0.42578125" customWidth="1"/>
    <col min="10010" max="10237" width="9.140625" customWidth="1"/>
    <col min="10238" max="10238" width="2" customWidth="1"/>
    <col min="10239" max="10239" width="15.5703125" customWidth="1"/>
    <col min="10240" max="10246" width="8.85546875" customWidth="1"/>
    <col min="10247" max="10247" width="6.85546875" customWidth="1"/>
    <col min="10248" max="10248" width="2" customWidth="1"/>
    <col min="10249" max="10249" width="6.85546875" customWidth="1"/>
    <col min="10250" max="10250" width="6.28515625" customWidth="1"/>
    <col min="10251" max="10251" width="2.42578125" customWidth="1"/>
    <col min="10252" max="10252" width="16.5703125" customWidth="1"/>
    <col min="10253" max="10253" width="16.140625" customWidth="1"/>
    <col min="10254" max="10254" width="14.7109375" customWidth="1"/>
    <col min="10255" max="10255" width="3.42578125" customWidth="1"/>
    <col min="10256" max="10256" width="8.85546875" customWidth="1"/>
    <col min="10257" max="10257" width="2.42578125" customWidth="1"/>
    <col min="10258" max="10258" width="6.28515625" customWidth="1"/>
    <col min="10259" max="10259" width="8.28515625" customWidth="1"/>
    <col min="10260" max="10263" width="8.85546875" customWidth="1"/>
    <col min="10264" max="10264" width="6.85546875" customWidth="1"/>
    <col min="10265" max="10265" width="0.42578125" customWidth="1"/>
    <col min="10266" max="10493" width="9.140625" customWidth="1"/>
    <col min="10494" max="10494" width="2" customWidth="1"/>
    <col min="10495" max="10495" width="15.5703125" customWidth="1"/>
    <col min="10496" max="10502" width="8.85546875" customWidth="1"/>
    <col min="10503" max="10503" width="6.85546875" customWidth="1"/>
    <col min="10504" max="10504" width="2" customWidth="1"/>
    <col min="10505" max="10505" width="6.85546875" customWidth="1"/>
    <col min="10506" max="10506" width="6.28515625" customWidth="1"/>
    <col min="10507" max="10507" width="2.42578125" customWidth="1"/>
    <col min="10508" max="10508" width="16.5703125" customWidth="1"/>
    <col min="10509" max="10509" width="16.140625" customWidth="1"/>
    <col min="10510" max="10510" width="14.7109375" customWidth="1"/>
    <col min="10511" max="10511" width="3.42578125" customWidth="1"/>
    <col min="10512" max="10512" width="8.85546875" customWidth="1"/>
    <col min="10513" max="10513" width="2.42578125" customWidth="1"/>
    <col min="10514" max="10514" width="6.28515625" customWidth="1"/>
    <col min="10515" max="10515" width="8.28515625" customWidth="1"/>
    <col min="10516" max="10519" width="8.85546875" customWidth="1"/>
    <col min="10520" max="10520" width="6.85546875" customWidth="1"/>
    <col min="10521" max="10521" width="0.42578125" customWidth="1"/>
    <col min="10522" max="10749" width="9.140625" customWidth="1"/>
    <col min="10750" max="10750" width="2" customWidth="1"/>
    <col min="10751" max="10751" width="15.5703125" customWidth="1"/>
    <col min="10752" max="10758" width="8.85546875" customWidth="1"/>
    <col min="10759" max="10759" width="6.85546875" customWidth="1"/>
    <col min="10760" max="10760" width="2" customWidth="1"/>
    <col min="10761" max="10761" width="6.85546875" customWidth="1"/>
    <col min="10762" max="10762" width="6.28515625" customWidth="1"/>
    <col min="10763" max="10763" width="2.42578125" customWidth="1"/>
    <col min="10764" max="10764" width="16.5703125" customWidth="1"/>
    <col min="10765" max="10765" width="16.140625" customWidth="1"/>
    <col min="10766" max="10766" width="14.7109375" customWidth="1"/>
    <col min="10767" max="10767" width="3.42578125" customWidth="1"/>
    <col min="10768" max="10768" width="8.85546875" customWidth="1"/>
    <col min="10769" max="10769" width="2.42578125" customWidth="1"/>
    <col min="10770" max="10770" width="6.28515625" customWidth="1"/>
    <col min="10771" max="10771" width="8.28515625" customWidth="1"/>
    <col min="10772" max="10775" width="8.85546875" customWidth="1"/>
    <col min="10776" max="10776" width="6.85546875" customWidth="1"/>
    <col min="10777" max="10777" width="0.42578125" customWidth="1"/>
    <col min="10778" max="11005" width="9.140625" customWidth="1"/>
    <col min="11006" max="11006" width="2" customWidth="1"/>
    <col min="11007" max="11007" width="15.5703125" customWidth="1"/>
    <col min="11008" max="11014" width="8.85546875" customWidth="1"/>
    <col min="11015" max="11015" width="6.85546875" customWidth="1"/>
    <col min="11016" max="11016" width="2" customWidth="1"/>
    <col min="11017" max="11017" width="6.85546875" customWidth="1"/>
    <col min="11018" max="11018" width="6.28515625" customWidth="1"/>
    <col min="11019" max="11019" width="2.42578125" customWidth="1"/>
    <col min="11020" max="11020" width="16.5703125" customWidth="1"/>
    <col min="11021" max="11021" width="16.140625" customWidth="1"/>
    <col min="11022" max="11022" width="14.7109375" customWidth="1"/>
    <col min="11023" max="11023" width="3.42578125" customWidth="1"/>
    <col min="11024" max="11024" width="8.85546875" customWidth="1"/>
    <col min="11025" max="11025" width="2.42578125" customWidth="1"/>
    <col min="11026" max="11026" width="6.28515625" customWidth="1"/>
    <col min="11027" max="11027" width="8.28515625" customWidth="1"/>
    <col min="11028" max="11031" width="8.85546875" customWidth="1"/>
    <col min="11032" max="11032" width="6.85546875" customWidth="1"/>
    <col min="11033" max="11033" width="0.42578125" customWidth="1"/>
    <col min="11034" max="11261" width="9.140625" customWidth="1"/>
    <col min="11262" max="11262" width="2" customWidth="1"/>
    <col min="11263" max="11263" width="15.5703125" customWidth="1"/>
    <col min="11264" max="11270" width="8.85546875" customWidth="1"/>
    <col min="11271" max="11271" width="6.85546875" customWidth="1"/>
    <col min="11272" max="11272" width="2" customWidth="1"/>
    <col min="11273" max="11273" width="6.85546875" customWidth="1"/>
    <col min="11274" max="11274" width="6.28515625" customWidth="1"/>
    <col min="11275" max="11275" width="2.42578125" customWidth="1"/>
    <col min="11276" max="11276" width="16.5703125" customWidth="1"/>
    <col min="11277" max="11277" width="16.140625" customWidth="1"/>
    <col min="11278" max="11278" width="14.7109375" customWidth="1"/>
    <col min="11279" max="11279" width="3.42578125" customWidth="1"/>
    <col min="11280" max="11280" width="8.85546875" customWidth="1"/>
    <col min="11281" max="11281" width="2.42578125" customWidth="1"/>
    <col min="11282" max="11282" width="6.28515625" customWidth="1"/>
    <col min="11283" max="11283" width="8.28515625" customWidth="1"/>
    <col min="11284" max="11287" width="8.85546875" customWidth="1"/>
    <col min="11288" max="11288" width="6.85546875" customWidth="1"/>
    <col min="11289" max="11289" width="0.42578125" customWidth="1"/>
    <col min="11290" max="11517" width="9.140625" customWidth="1"/>
    <col min="11518" max="11518" width="2" customWidth="1"/>
    <col min="11519" max="11519" width="15.5703125" customWidth="1"/>
    <col min="11520" max="11526" width="8.85546875" customWidth="1"/>
    <col min="11527" max="11527" width="6.85546875" customWidth="1"/>
    <col min="11528" max="11528" width="2" customWidth="1"/>
    <col min="11529" max="11529" width="6.85546875" customWidth="1"/>
    <col min="11530" max="11530" width="6.28515625" customWidth="1"/>
    <col min="11531" max="11531" width="2.42578125" customWidth="1"/>
    <col min="11532" max="11532" width="16.5703125" customWidth="1"/>
    <col min="11533" max="11533" width="16.140625" customWidth="1"/>
    <col min="11534" max="11534" width="14.7109375" customWidth="1"/>
    <col min="11535" max="11535" width="3.42578125" customWidth="1"/>
    <col min="11536" max="11536" width="8.85546875" customWidth="1"/>
    <col min="11537" max="11537" width="2.42578125" customWidth="1"/>
    <col min="11538" max="11538" width="6.28515625" customWidth="1"/>
    <col min="11539" max="11539" width="8.28515625" customWidth="1"/>
    <col min="11540" max="11543" width="8.85546875" customWidth="1"/>
    <col min="11544" max="11544" width="6.85546875" customWidth="1"/>
    <col min="11545" max="11545" width="0.42578125" customWidth="1"/>
    <col min="11546" max="11773" width="9.140625" customWidth="1"/>
    <col min="11774" max="11774" width="2" customWidth="1"/>
    <col min="11775" max="11775" width="15.5703125" customWidth="1"/>
    <col min="11776" max="11782" width="8.85546875" customWidth="1"/>
    <col min="11783" max="11783" width="6.85546875" customWidth="1"/>
    <col min="11784" max="11784" width="2" customWidth="1"/>
    <col min="11785" max="11785" width="6.85546875" customWidth="1"/>
    <col min="11786" max="11786" width="6.28515625" customWidth="1"/>
    <col min="11787" max="11787" width="2.42578125" customWidth="1"/>
    <col min="11788" max="11788" width="16.5703125" customWidth="1"/>
    <col min="11789" max="11789" width="16.140625" customWidth="1"/>
    <col min="11790" max="11790" width="14.7109375" customWidth="1"/>
    <col min="11791" max="11791" width="3.42578125" customWidth="1"/>
    <col min="11792" max="11792" width="8.85546875" customWidth="1"/>
    <col min="11793" max="11793" width="2.42578125" customWidth="1"/>
    <col min="11794" max="11794" width="6.28515625" customWidth="1"/>
    <col min="11795" max="11795" width="8.28515625" customWidth="1"/>
    <col min="11796" max="11799" width="8.85546875" customWidth="1"/>
    <col min="11800" max="11800" width="6.85546875" customWidth="1"/>
    <col min="11801" max="11801" width="0.42578125" customWidth="1"/>
    <col min="11802" max="12029" width="9.140625" customWidth="1"/>
    <col min="12030" max="12030" width="2" customWidth="1"/>
    <col min="12031" max="12031" width="15.5703125" customWidth="1"/>
    <col min="12032" max="12038" width="8.85546875" customWidth="1"/>
    <col min="12039" max="12039" width="6.85546875" customWidth="1"/>
    <col min="12040" max="12040" width="2" customWidth="1"/>
    <col min="12041" max="12041" width="6.85546875" customWidth="1"/>
    <col min="12042" max="12042" width="6.28515625" customWidth="1"/>
    <col min="12043" max="12043" width="2.42578125" customWidth="1"/>
    <col min="12044" max="12044" width="16.5703125" customWidth="1"/>
    <col min="12045" max="12045" width="16.140625" customWidth="1"/>
    <col min="12046" max="12046" width="14.7109375" customWidth="1"/>
    <col min="12047" max="12047" width="3.42578125" customWidth="1"/>
    <col min="12048" max="12048" width="8.85546875" customWidth="1"/>
    <col min="12049" max="12049" width="2.42578125" customWidth="1"/>
    <col min="12050" max="12050" width="6.28515625" customWidth="1"/>
    <col min="12051" max="12051" width="8.28515625" customWidth="1"/>
    <col min="12052" max="12055" width="8.85546875" customWidth="1"/>
    <col min="12056" max="12056" width="6.85546875" customWidth="1"/>
    <col min="12057" max="12057" width="0.42578125" customWidth="1"/>
    <col min="12058" max="12285" width="9.140625" customWidth="1"/>
    <col min="12286" max="12286" width="2" customWidth="1"/>
    <col min="12287" max="12287" width="15.5703125" customWidth="1"/>
    <col min="12288" max="12294" width="8.85546875" customWidth="1"/>
    <col min="12295" max="12295" width="6.85546875" customWidth="1"/>
    <col min="12296" max="12296" width="2" customWidth="1"/>
    <col min="12297" max="12297" width="6.85546875" customWidth="1"/>
    <col min="12298" max="12298" width="6.28515625" customWidth="1"/>
    <col min="12299" max="12299" width="2.42578125" customWidth="1"/>
    <col min="12300" max="12300" width="16.5703125" customWidth="1"/>
    <col min="12301" max="12301" width="16.140625" customWidth="1"/>
    <col min="12302" max="12302" width="14.7109375" customWidth="1"/>
    <col min="12303" max="12303" width="3.42578125" customWidth="1"/>
    <col min="12304" max="12304" width="8.85546875" customWidth="1"/>
    <col min="12305" max="12305" width="2.42578125" customWidth="1"/>
    <col min="12306" max="12306" width="6.28515625" customWidth="1"/>
    <col min="12307" max="12307" width="8.28515625" customWidth="1"/>
    <col min="12308" max="12311" width="8.85546875" customWidth="1"/>
    <col min="12312" max="12312" width="6.85546875" customWidth="1"/>
    <col min="12313" max="12313" width="0.42578125" customWidth="1"/>
    <col min="12314" max="12541" width="9.140625" customWidth="1"/>
    <col min="12542" max="12542" width="2" customWidth="1"/>
    <col min="12543" max="12543" width="15.5703125" customWidth="1"/>
    <col min="12544" max="12550" width="8.85546875" customWidth="1"/>
    <col min="12551" max="12551" width="6.85546875" customWidth="1"/>
    <col min="12552" max="12552" width="2" customWidth="1"/>
    <col min="12553" max="12553" width="6.85546875" customWidth="1"/>
    <col min="12554" max="12554" width="6.28515625" customWidth="1"/>
    <col min="12555" max="12555" width="2.42578125" customWidth="1"/>
    <col min="12556" max="12556" width="16.5703125" customWidth="1"/>
    <col min="12557" max="12557" width="16.140625" customWidth="1"/>
    <col min="12558" max="12558" width="14.7109375" customWidth="1"/>
    <col min="12559" max="12559" width="3.42578125" customWidth="1"/>
    <col min="12560" max="12560" width="8.85546875" customWidth="1"/>
    <col min="12561" max="12561" width="2.42578125" customWidth="1"/>
    <col min="12562" max="12562" width="6.28515625" customWidth="1"/>
    <col min="12563" max="12563" width="8.28515625" customWidth="1"/>
    <col min="12564" max="12567" width="8.85546875" customWidth="1"/>
    <col min="12568" max="12568" width="6.85546875" customWidth="1"/>
    <col min="12569" max="12569" width="0.42578125" customWidth="1"/>
    <col min="12570" max="12797" width="9.140625" customWidth="1"/>
    <col min="12798" max="12798" width="2" customWidth="1"/>
    <col min="12799" max="12799" width="15.5703125" customWidth="1"/>
    <col min="12800" max="12806" width="8.85546875" customWidth="1"/>
    <col min="12807" max="12807" width="6.85546875" customWidth="1"/>
    <col min="12808" max="12808" width="2" customWidth="1"/>
    <col min="12809" max="12809" width="6.85546875" customWidth="1"/>
    <col min="12810" max="12810" width="6.28515625" customWidth="1"/>
    <col min="12811" max="12811" width="2.42578125" customWidth="1"/>
    <col min="12812" max="12812" width="16.5703125" customWidth="1"/>
    <col min="12813" max="12813" width="16.140625" customWidth="1"/>
    <col min="12814" max="12814" width="14.7109375" customWidth="1"/>
    <col min="12815" max="12815" width="3.42578125" customWidth="1"/>
    <col min="12816" max="12816" width="8.85546875" customWidth="1"/>
    <col min="12817" max="12817" width="2.42578125" customWidth="1"/>
    <col min="12818" max="12818" width="6.28515625" customWidth="1"/>
    <col min="12819" max="12819" width="8.28515625" customWidth="1"/>
    <col min="12820" max="12823" width="8.85546875" customWidth="1"/>
    <col min="12824" max="12824" width="6.85546875" customWidth="1"/>
    <col min="12825" max="12825" width="0.42578125" customWidth="1"/>
    <col min="12826" max="13053" width="9.140625" customWidth="1"/>
    <col min="13054" max="13054" width="2" customWidth="1"/>
    <col min="13055" max="13055" width="15.5703125" customWidth="1"/>
    <col min="13056" max="13062" width="8.85546875" customWidth="1"/>
    <col min="13063" max="13063" width="6.85546875" customWidth="1"/>
    <col min="13064" max="13064" width="2" customWidth="1"/>
    <col min="13065" max="13065" width="6.85546875" customWidth="1"/>
    <col min="13066" max="13066" width="6.28515625" customWidth="1"/>
    <col min="13067" max="13067" width="2.42578125" customWidth="1"/>
    <col min="13068" max="13068" width="16.5703125" customWidth="1"/>
    <col min="13069" max="13069" width="16.140625" customWidth="1"/>
    <col min="13070" max="13070" width="14.7109375" customWidth="1"/>
    <col min="13071" max="13071" width="3.42578125" customWidth="1"/>
    <col min="13072" max="13072" width="8.85546875" customWidth="1"/>
    <col min="13073" max="13073" width="2.42578125" customWidth="1"/>
    <col min="13074" max="13074" width="6.28515625" customWidth="1"/>
    <col min="13075" max="13075" width="8.28515625" customWidth="1"/>
    <col min="13076" max="13079" width="8.85546875" customWidth="1"/>
    <col min="13080" max="13080" width="6.85546875" customWidth="1"/>
    <col min="13081" max="13081" width="0.42578125" customWidth="1"/>
    <col min="13082" max="13309" width="9.140625" customWidth="1"/>
    <col min="13310" max="13310" width="2" customWidth="1"/>
    <col min="13311" max="13311" width="15.5703125" customWidth="1"/>
    <col min="13312" max="13318" width="8.85546875" customWidth="1"/>
    <col min="13319" max="13319" width="6.85546875" customWidth="1"/>
    <col min="13320" max="13320" width="2" customWidth="1"/>
    <col min="13321" max="13321" width="6.85546875" customWidth="1"/>
    <col min="13322" max="13322" width="6.28515625" customWidth="1"/>
    <col min="13323" max="13323" width="2.42578125" customWidth="1"/>
    <col min="13324" max="13324" width="16.5703125" customWidth="1"/>
    <col min="13325" max="13325" width="16.140625" customWidth="1"/>
    <col min="13326" max="13326" width="14.7109375" customWidth="1"/>
    <col min="13327" max="13327" width="3.42578125" customWidth="1"/>
    <col min="13328" max="13328" width="8.85546875" customWidth="1"/>
    <col min="13329" max="13329" width="2.42578125" customWidth="1"/>
    <col min="13330" max="13330" width="6.28515625" customWidth="1"/>
    <col min="13331" max="13331" width="8.28515625" customWidth="1"/>
    <col min="13332" max="13335" width="8.85546875" customWidth="1"/>
    <col min="13336" max="13336" width="6.85546875" customWidth="1"/>
    <col min="13337" max="13337" width="0.42578125" customWidth="1"/>
    <col min="13338" max="13565" width="9.140625" customWidth="1"/>
    <col min="13566" max="13566" width="2" customWidth="1"/>
    <col min="13567" max="13567" width="15.5703125" customWidth="1"/>
    <col min="13568" max="13574" width="8.85546875" customWidth="1"/>
    <col min="13575" max="13575" width="6.85546875" customWidth="1"/>
    <col min="13576" max="13576" width="2" customWidth="1"/>
    <col min="13577" max="13577" width="6.85546875" customWidth="1"/>
    <col min="13578" max="13578" width="6.28515625" customWidth="1"/>
    <col min="13579" max="13579" width="2.42578125" customWidth="1"/>
    <col min="13580" max="13580" width="16.5703125" customWidth="1"/>
    <col min="13581" max="13581" width="16.140625" customWidth="1"/>
    <col min="13582" max="13582" width="14.7109375" customWidth="1"/>
    <col min="13583" max="13583" width="3.42578125" customWidth="1"/>
    <col min="13584" max="13584" width="8.85546875" customWidth="1"/>
    <col min="13585" max="13585" width="2.42578125" customWidth="1"/>
    <col min="13586" max="13586" width="6.28515625" customWidth="1"/>
    <col min="13587" max="13587" width="8.28515625" customWidth="1"/>
    <col min="13588" max="13591" width="8.85546875" customWidth="1"/>
    <col min="13592" max="13592" width="6.85546875" customWidth="1"/>
    <col min="13593" max="13593" width="0.42578125" customWidth="1"/>
    <col min="13594" max="13821" width="9.140625" customWidth="1"/>
    <col min="13822" max="13822" width="2" customWidth="1"/>
    <col min="13823" max="13823" width="15.5703125" customWidth="1"/>
    <col min="13824" max="13830" width="8.85546875" customWidth="1"/>
    <col min="13831" max="13831" width="6.85546875" customWidth="1"/>
    <col min="13832" max="13832" width="2" customWidth="1"/>
    <col min="13833" max="13833" width="6.85546875" customWidth="1"/>
    <col min="13834" max="13834" width="6.28515625" customWidth="1"/>
    <col min="13835" max="13835" width="2.42578125" customWidth="1"/>
    <col min="13836" max="13836" width="16.5703125" customWidth="1"/>
    <col min="13837" max="13837" width="16.140625" customWidth="1"/>
    <col min="13838" max="13838" width="14.7109375" customWidth="1"/>
    <col min="13839" max="13839" width="3.42578125" customWidth="1"/>
    <col min="13840" max="13840" width="8.85546875" customWidth="1"/>
    <col min="13841" max="13841" width="2.42578125" customWidth="1"/>
    <col min="13842" max="13842" width="6.28515625" customWidth="1"/>
    <col min="13843" max="13843" width="8.28515625" customWidth="1"/>
    <col min="13844" max="13847" width="8.85546875" customWidth="1"/>
    <col min="13848" max="13848" width="6.85546875" customWidth="1"/>
    <col min="13849" max="13849" width="0.42578125" customWidth="1"/>
    <col min="13850" max="14077" width="9.140625" customWidth="1"/>
    <col min="14078" max="14078" width="2" customWidth="1"/>
    <col min="14079" max="14079" width="15.5703125" customWidth="1"/>
    <col min="14080" max="14086" width="8.85546875" customWidth="1"/>
    <col min="14087" max="14087" width="6.85546875" customWidth="1"/>
    <col min="14088" max="14088" width="2" customWidth="1"/>
    <col min="14089" max="14089" width="6.85546875" customWidth="1"/>
    <col min="14090" max="14090" width="6.28515625" customWidth="1"/>
    <col min="14091" max="14091" width="2.42578125" customWidth="1"/>
    <col min="14092" max="14092" width="16.5703125" customWidth="1"/>
    <col min="14093" max="14093" width="16.140625" customWidth="1"/>
    <col min="14094" max="14094" width="14.7109375" customWidth="1"/>
    <col min="14095" max="14095" width="3.42578125" customWidth="1"/>
    <col min="14096" max="14096" width="8.85546875" customWidth="1"/>
    <col min="14097" max="14097" width="2.42578125" customWidth="1"/>
    <col min="14098" max="14098" width="6.28515625" customWidth="1"/>
    <col min="14099" max="14099" width="8.28515625" customWidth="1"/>
    <col min="14100" max="14103" width="8.85546875" customWidth="1"/>
    <col min="14104" max="14104" width="6.85546875" customWidth="1"/>
    <col min="14105" max="14105" width="0.42578125" customWidth="1"/>
    <col min="14106" max="14333" width="9.140625" customWidth="1"/>
    <col min="14334" max="14334" width="2" customWidth="1"/>
    <col min="14335" max="14335" width="15.5703125" customWidth="1"/>
    <col min="14336" max="14342" width="8.85546875" customWidth="1"/>
    <col min="14343" max="14343" width="6.85546875" customWidth="1"/>
    <col min="14344" max="14344" width="2" customWidth="1"/>
    <col min="14345" max="14345" width="6.85546875" customWidth="1"/>
    <col min="14346" max="14346" width="6.28515625" customWidth="1"/>
    <col min="14347" max="14347" width="2.42578125" customWidth="1"/>
    <col min="14348" max="14348" width="16.5703125" customWidth="1"/>
    <col min="14349" max="14349" width="16.140625" customWidth="1"/>
    <col min="14350" max="14350" width="14.7109375" customWidth="1"/>
    <col min="14351" max="14351" width="3.42578125" customWidth="1"/>
    <col min="14352" max="14352" width="8.85546875" customWidth="1"/>
    <col min="14353" max="14353" width="2.42578125" customWidth="1"/>
    <col min="14354" max="14354" width="6.28515625" customWidth="1"/>
    <col min="14355" max="14355" width="8.28515625" customWidth="1"/>
    <col min="14356" max="14359" width="8.85546875" customWidth="1"/>
    <col min="14360" max="14360" width="6.85546875" customWidth="1"/>
    <col min="14361" max="14361" width="0.42578125" customWidth="1"/>
    <col min="14362" max="14589" width="9.140625" customWidth="1"/>
    <col min="14590" max="14590" width="2" customWidth="1"/>
    <col min="14591" max="14591" width="15.5703125" customWidth="1"/>
    <col min="14592" max="14598" width="8.85546875" customWidth="1"/>
    <col min="14599" max="14599" width="6.85546875" customWidth="1"/>
    <col min="14600" max="14600" width="2" customWidth="1"/>
    <col min="14601" max="14601" width="6.85546875" customWidth="1"/>
    <col min="14602" max="14602" width="6.28515625" customWidth="1"/>
    <col min="14603" max="14603" width="2.42578125" customWidth="1"/>
    <col min="14604" max="14604" width="16.5703125" customWidth="1"/>
    <col min="14605" max="14605" width="16.140625" customWidth="1"/>
    <col min="14606" max="14606" width="14.7109375" customWidth="1"/>
    <col min="14607" max="14607" width="3.42578125" customWidth="1"/>
    <col min="14608" max="14608" width="8.85546875" customWidth="1"/>
    <col min="14609" max="14609" width="2.42578125" customWidth="1"/>
    <col min="14610" max="14610" width="6.28515625" customWidth="1"/>
    <col min="14611" max="14611" width="8.28515625" customWidth="1"/>
    <col min="14612" max="14615" width="8.85546875" customWidth="1"/>
    <col min="14616" max="14616" width="6.85546875" customWidth="1"/>
    <col min="14617" max="14617" width="0.42578125" customWidth="1"/>
    <col min="14618" max="14845" width="9.140625" customWidth="1"/>
    <col min="14846" max="14846" width="2" customWidth="1"/>
    <col min="14847" max="14847" width="15.5703125" customWidth="1"/>
    <col min="14848" max="14854" width="8.85546875" customWidth="1"/>
    <col min="14855" max="14855" width="6.85546875" customWidth="1"/>
    <col min="14856" max="14856" width="2" customWidth="1"/>
    <col min="14857" max="14857" width="6.85546875" customWidth="1"/>
    <col min="14858" max="14858" width="6.28515625" customWidth="1"/>
    <col min="14859" max="14859" width="2.42578125" customWidth="1"/>
    <col min="14860" max="14860" width="16.5703125" customWidth="1"/>
    <col min="14861" max="14861" width="16.140625" customWidth="1"/>
    <col min="14862" max="14862" width="14.7109375" customWidth="1"/>
    <col min="14863" max="14863" width="3.42578125" customWidth="1"/>
    <col min="14864" max="14864" width="8.85546875" customWidth="1"/>
    <col min="14865" max="14865" width="2.42578125" customWidth="1"/>
    <col min="14866" max="14866" width="6.28515625" customWidth="1"/>
    <col min="14867" max="14867" width="8.28515625" customWidth="1"/>
    <col min="14868" max="14871" width="8.85546875" customWidth="1"/>
    <col min="14872" max="14872" width="6.85546875" customWidth="1"/>
    <col min="14873" max="14873" width="0.42578125" customWidth="1"/>
    <col min="14874" max="15101" width="9.140625" customWidth="1"/>
    <col min="15102" max="15102" width="2" customWidth="1"/>
    <col min="15103" max="15103" width="15.5703125" customWidth="1"/>
    <col min="15104" max="15110" width="8.85546875" customWidth="1"/>
    <col min="15111" max="15111" width="6.85546875" customWidth="1"/>
    <col min="15112" max="15112" width="2" customWidth="1"/>
    <col min="15113" max="15113" width="6.85546875" customWidth="1"/>
    <col min="15114" max="15114" width="6.28515625" customWidth="1"/>
    <col min="15115" max="15115" width="2.42578125" customWidth="1"/>
    <col min="15116" max="15116" width="16.5703125" customWidth="1"/>
    <col min="15117" max="15117" width="16.140625" customWidth="1"/>
    <col min="15118" max="15118" width="14.7109375" customWidth="1"/>
    <col min="15119" max="15119" width="3.42578125" customWidth="1"/>
    <col min="15120" max="15120" width="8.85546875" customWidth="1"/>
    <col min="15121" max="15121" width="2.42578125" customWidth="1"/>
    <col min="15122" max="15122" width="6.28515625" customWidth="1"/>
    <col min="15123" max="15123" width="8.28515625" customWidth="1"/>
    <col min="15124" max="15127" width="8.85546875" customWidth="1"/>
    <col min="15128" max="15128" width="6.85546875" customWidth="1"/>
    <col min="15129" max="15129" width="0.42578125" customWidth="1"/>
    <col min="15130" max="15357" width="9.140625" customWidth="1"/>
    <col min="15358" max="15358" width="2" customWidth="1"/>
    <col min="15359" max="15359" width="15.5703125" customWidth="1"/>
    <col min="15360" max="15366" width="8.85546875" customWidth="1"/>
    <col min="15367" max="15367" width="6.85546875" customWidth="1"/>
    <col min="15368" max="15368" width="2" customWidth="1"/>
    <col min="15369" max="15369" width="6.85546875" customWidth="1"/>
    <col min="15370" max="15370" width="6.28515625" customWidth="1"/>
    <col min="15371" max="15371" width="2.42578125" customWidth="1"/>
    <col min="15372" max="15372" width="16.5703125" customWidth="1"/>
    <col min="15373" max="15373" width="16.140625" customWidth="1"/>
    <col min="15374" max="15374" width="14.7109375" customWidth="1"/>
    <col min="15375" max="15375" width="3.42578125" customWidth="1"/>
    <col min="15376" max="15376" width="8.85546875" customWidth="1"/>
    <col min="15377" max="15377" width="2.42578125" customWidth="1"/>
    <col min="15378" max="15378" width="6.28515625" customWidth="1"/>
    <col min="15379" max="15379" width="8.28515625" customWidth="1"/>
    <col min="15380" max="15383" width="8.85546875" customWidth="1"/>
    <col min="15384" max="15384" width="6.85546875" customWidth="1"/>
    <col min="15385" max="15385" width="0.42578125" customWidth="1"/>
    <col min="15386" max="15613" width="9.140625" customWidth="1"/>
    <col min="15614" max="15614" width="2" customWidth="1"/>
    <col min="15615" max="15615" width="15.5703125" customWidth="1"/>
    <col min="15616" max="15622" width="8.85546875" customWidth="1"/>
    <col min="15623" max="15623" width="6.85546875" customWidth="1"/>
    <col min="15624" max="15624" width="2" customWidth="1"/>
    <col min="15625" max="15625" width="6.85546875" customWidth="1"/>
    <col min="15626" max="15626" width="6.28515625" customWidth="1"/>
    <col min="15627" max="15627" width="2.42578125" customWidth="1"/>
    <col min="15628" max="15628" width="16.5703125" customWidth="1"/>
    <col min="15629" max="15629" width="16.140625" customWidth="1"/>
    <col min="15630" max="15630" width="14.7109375" customWidth="1"/>
    <col min="15631" max="15631" width="3.42578125" customWidth="1"/>
    <col min="15632" max="15632" width="8.85546875" customWidth="1"/>
    <col min="15633" max="15633" width="2.42578125" customWidth="1"/>
    <col min="15634" max="15634" width="6.28515625" customWidth="1"/>
    <col min="15635" max="15635" width="8.28515625" customWidth="1"/>
    <col min="15636" max="15639" width="8.85546875" customWidth="1"/>
    <col min="15640" max="15640" width="6.85546875" customWidth="1"/>
    <col min="15641" max="15641" width="0.42578125" customWidth="1"/>
    <col min="15642" max="15869" width="9.140625" customWidth="1"/>
    <col min="15870" max="15870" width="2" customWidth="1"/>
    <col min="15871" max="15871" width="15.5703125" customWidth="1"/>
    <col min="15872" max="15878" width="8.85546875" customWidth="1"/>
    <col min="15879" max="15879" width="6.85546875" customWidth="1"/>
    <col min="15880" max="15880" width="2" customWidth="1"/>
    <col min="15881" max="15881" width="6.85546875" customWidth="1"/>
    <col min="15882" max="15882" width="6.28515625" customWidth="1"/>
    <col min="15883" max="15883" width="2.42578125" customWidth="1"/>
    <col min="15884" max="15884" width="16.5703125" customWidth="1"/>
    <col min="15885" max="15885" width="16.140625" customWidth="1"/>
    <col min="15886" max="15886" width="14.7109375" customWidth="1"/>
    <col min="15887" max="15887" width="3.42578125" customWidth="1"/>
    <col min="15888" max="15888" width="8.85546875" customWidth="1"/>
    <col min="15889" max="15889" width="2.42578125" customWidth="1"/>
    <col min="15890" max="15890" width="6.28515625" customWidth="1"/>
    <col min="15891" max="15891" width="8.28515625" customWidth="1"/>
    <col min="15892" max="15895" width="8.85546875" customWidth="1"/>
    <col min="15896" max="15896" width="6.85546875" customWidth="1"/>
    <col min="15897" max="15897" width="0.42578125" customWidth="1"/>
    <col min="15898" max="16125" width="9.140625" customWidth="1"/>
    <col min="16126" max="16126" width="2" customWidth="1"/>
    <col min="16127" max="16127" width="15.5703125" customWidth="1"/>
    <col min="16128" max="16134" width="8.85546875" customWidth="1"/>
    <col min="16135" max="16135" width="6.85546875" customWidth="1"/>
    <col min="16136" max="16136" width="2" customWidth="1"/>
    <col min="16137" max="16137" width="6.85546875" customWidth="1"/>
    <col min="16138" max="16138" width="6.28515625" customWidth="1"/>
    <col min="16139" max="16139" width="2.42578125" customWidth="1"/>
    <col min="16140" max="16140" width="16.5703125" customWidth="1"/>
    <col min="16141" max="16141" width="16.140625" customWidth="1"/>
    <col min="16142" max="16142" width="14.7109375" customWidth="1"/>
    <col min="16143" max="16143" width="3.42578125" customWidth="1"/>
    <col min="16144" max="16144" width="8.85546875" customWidth="1"/>
    <col min="16145" max="16145" width="2.42578125" customWidth="1"/>
    <col min="16146" max="16146" width="6.28515625" customWidth="1"/>
    <col min="16147" max="16147" width="8.28515625" customWidth="1"/>
    <col min="16148" max="16151" width="8.85546875" customWidth="1"/>
    <col min="16152" max="16152" width="6.85546875" customWidth="1"/>
    <col min="16153" max="16153" width="0.42578125" customWidth="1"/>
    <col min="16154" max="16381" width="9.140625" customWidth="1"/>
  </cols>
  <sheetData>
    <row r="1" spans="1:26" s="1" customFormat="1" ht="18.75" customHeight="1" x14ac:dyDescent="0.4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s="1" customFormat="1" ht="19.350000000000001" customHeight="1" x14ac:dyDescent="0.4">
      <c r="B2" s="36" t="s">
        <v>78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s="1" customFormat="1" ht="18.75" customHeight="1" x14ac:dyDescent="0.4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s="2" customFormat="1" ht="31.35" customHeight="1" x14ac:dyDescent="0.3">
      <c r="B4" s="3" t="s">
        <v>1</v>
      </c>
      <c r="C4" s="38" t="s">
        <v>2</v>
      </c>
      <c r="D4" s="38"/>
      <c r="E4" s="38"/>
      <c r="F4" s="38"/>
      <c r="G4" s="4" t="s">
        <v>3</v>
      </c>
      <c r="H4" s="5" t="s">
        <v>4</v>
      </c>
      <c r="I4" s="6" t="s">
        <v>5</v>
      </c>
      <c r="J4" s="39" t="s">
        <v>6</v>
      </c>
      <c r="K4" s="39"/>
      <c r="L4" s="39" t="s">
        <v>7</v>
      </c>
      <c r="M4" s="39"/>
      <c r="N4" s="39" t="s">
        <v>8</v>
      </c>
      <c r="O4" s="39"/>
      <c r="P4" s="6" t="s">
        <v>9</v>
      </c>
      <c r="Q4" s="6" t="s">
        <v>10</v>
      </c>
      <c r="R4" s="39" t="s">
        <v>11</v>
      </c>
      <c r="S4" s="39"/>
      <c r="T4" s="39"/>
      <c r="U4" s="39" t="s">
        <v>12</v>
      </c>
      <c r="V4" s="39"/>
      <c r="W4" s="6" t="s">
        <v>13</v>
      </c>
      <c r="X4" s="6" t="s">
        <v>14</v>
      </c>
      <c r="Y4" s="6" t="s">
        <v>15</v>
      </c>
      <c r="Z4" s="6" t="s">
        <v>16</v>
      </c>
    </row>
    <row r="5" spans="1:26" s="2" customFormat="1" ht="16.350000000000001" customHeight="1" x14ac:dyDescent="0.3">
      <c r="A5" s="7"/>
      <c r="B5" s="44" t="s">
        <v>17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s="2" customFormat="1" ht="16.350000000000001" customHeight="1" x14ac:dyDescent="0.3">
      <c r="A6" s="7"/>
      <c r="B6" s="44" t="s">
        <v>18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s="8" customFormat="1" ht="28.35" customHeight="1" x14ac:dyDescent="0.3">
      <c r="B7" s="9" t="s">
        <v>19</v>
      </c>
      <c r="C7" s="40" t="s">
        <v>54</v>
      </c>
      <c r="D7" s="40"/>
      <c r="E7" s="40"/>
      <c r="F7" s="40"/>
      <c r="G7" s="10">
        <v>120</v>
      </c>
      <c r="H7" s="13"/>
      <c r="I7" s="11">
        <v>0.48</v>
      </c>
      <c r="J7" s="41">
        <v>0.48</v>
      </c>
      <c r="K7" s="41"/>
      <c r="L7" s="41">
        <v>11.76</v>
      </c>
      <c r="M7" s="41"/>
      <c r="N7" s="42">
        <v>56</v>
      </c>
      <c r="O7" s="42"/>
      <c r="P7" s="11">
        <v>3.5999999999999997E-2</v>
      </c>
      <c r="Q7" s="11">
        <v>12</v>
      </c>
      <c r="R7" s="43" t="s">
        <v>20</v>
      </c>
      <c r="S7" s="43"/>
      <c r="T7" s="43"/>
      <c r="U7" s="41">
        <v>0.24</v>
      </c>
      <c r="V7" s="41"/>
      <c r="W7" s="11">
        <v>19.2</v>
      </c>
      <c r="X7" s="11">
        <v>13.2</v>
      </c>
      <c r="Y7" s="11">
        <v>10.8</v>
      </c>
      <c r="Z7" s="11">
        <v>2.64</v>
      </c>
    </row>
    <row r="8" spans="1:26" s="8" customFormat="1" ht="28.35" customHeight="1" x14ac:dyDescent="0.3">
      <c r="B8" s="9" t="s">
        <v>21</v>
      </c>
      <c r="C8" s="40" t="s">
        <v>55</v>
      </c>
      <c r="D8" s="40"/>
      <c r="E8" s="40"/>
      <c r="F8" s="40"/>
      <c r="G8" s="10">
        <v>80</v>
      </c>
      <c r="H8" s="13"/>
      <c r="I8" s="11">
        <v>1.31</v>
      </c>
      <c r="J8" s="41">
        <v>4.069</v>
      </c>
      <c r="K8" s="41"/>
      <c r="L8" s="41">
        <v>6.1760000000000002</v>
      </c>
      <c r="M8" s="41"/>
      <c r="N8" s="42">
        <v>69</v>
      </c>
      <c r="O8" s="42"/>
      <c r="P8" s="11">
        <v>1.4999999999999999E-2</v>
      </c>
      <c r="Q8" s="11">
        <v>21.838999999999999</v>
      </c>
      <c r="R8" s="43" t="s">
        <v>20</v>
      </c>
      <c r="S8" s="43"/>
      <c r="T8" s="43"/>
      <c r="U8" s="41">
        <v>1.833</v>
      </c>
      <c r="V8" s="41"/>
      <c r="W8" s="11">
        <v>35.063000000000002</v>
      </c>
      <c r="X8" s="11">
        <v>22.646999999999998</v>
      </c>
      <c r="Y8" s="11">
        <v>11.648</v>
      </c>
      <c r="Z8" s="11">
        <v>0.44900000000000001</v>
      </c>
    </row>
    <row r="9" spans="1:26" s="8" customFormat="1" ht="28.35" customHeight="1" x14ac:dyDescent="0.3">
      <c r="B9" s="9" t="s">
        <v>22</v>
      </c>
      <c r="C9" s="40" t="s">
        <v>56</v>
      </c>
      <c r="D9" s="40"/>
      <c r="E9" s="40"/>
      <c r="F9" s="40"/>
      <c r="G9" s="12">
        <v>95</v>
      </c>
      <c r="H9" s="13"/>
      <c r="I9" s="11">
        <v>9.0559999999999992</v>
      </c>
      <c r="J9" s="41">
        <v>9.3230000000000004</v>
      </c>
      <c r="K9" s="41"/>
      <c r="L9" s="41">
        <v>10.128</v>
      </c>
      <c r="M9" s="41"/>
      <c r="N9" s="42">
        <v>149</v>
      </c>
      <c r="O9" s="42"/>
      <c r="P9" s="11">
        <v>6.5000000000000002E-2</v>
      </c>
      <c r="Q9" s="11">
        <v>1.4610000000000001</v>
      </c>
      <c r="R9" s="43" t="s">
        <v>20</v>
      </c>
      <c r="S9" s="43"/>
      <c r="T9" s="43"/>
      <c r="U9" s="41">
        <v>1.4379999999999999</v>
      </c>
      <c r="V9" s="41"/>
      <c r="W9" s="11">
        <v>17.195</v>
      </c>
      <c r="X9" s="11">
        <v>132.78200000000001</v>
      </c>
      <c r="Y9" s="11">
        <v>17.655000000000001</v>
      </c>
      <c r="Z9" s="11">
        <v>1.972</v>
      </c>
    </row>
    <row r="10" spans="1:26" s="8" customFormat="1" ht="28.35" customHeight="1" x14ac:dyDescent="0.3">
      <c r="B10" s="9" t="s">
        <v>23</v>
      </c>
      <c r="C10" s="40" t="s">
        <v>57</v>
      </c>
      <c r="D10" s="40"/>
      <c r="E10" s="40"/>
      <c r="F10" s="40"/>
      <c r="G10" s="13" t="s">
        <v>24</v>
      </c>
      <c r="H10" s="13"/>
      <c r="I10" s="11">
        <v>5.6840000000000002</v>
      </c>
      <c r="J10" s="41">
        <v>6.093</v>
      </c>
      <c r="K10" s="41"/>
      <c r="L10" s="41">
        <v>20.988</v>
      </c>
      <c r="M10" s="41"/>
      <c r="N10" s="42">
        <v>165</v>
      </c>
      <c r="O10" s="42"/>
      <c r="P10" s="11">
        <v>8.7999999999999995E-2</v>
      </c>
      <c r="Q10" s="14" t="s">
        <v>20</v>
      </c>
      <c r="R10" s="41">
        <v>41</v>
      </c>
      <c r="S10" s="41"/>
      <c r="T10" s="41"/>
      <c r="U10" s="41">
        <v>0.86599999999999999</v>
      </c>
      <c r="V10" s="41"/>
      <c r="W10" s="11">
        <v>17.657</v>
      </c>
      <c r="X10" s="11">
        <v>48.509</v>
      </c>
      <c r="Y10" s="11">
        <v>8.4789999999999992</v>
      </c>
      <c r="Z10" s="11">
        <v>0.879</v>
      </c>
    </row>
    <row r="11" spans="1:26" s="8" customFormat="1" ht="22.35" customHeight="1" x14ac:dyDescent="0.3">
      <c r="B11" s="9" t="s">
        <v>25</v>
      </c>
      <c r="C11" s="40" t="s">
        <v>26</v>
      </c>
      <c r="D11" s="40"/>
      <c r="E11" s="40"/>
      <c r="F11" s="40"/>
      <c r="G11" s="13" t="s">
        <v>27</v>
      </c>
      <c r="H11" s="13"/>
      <c r="I11" s="11">
        <v>0.21</v>
      </c>
      <c r="J11" s="41">
        <v>0.05</v>
      </c>
      <c r="K11" s="41"/>
      <c r="L11" s="41">
        <v>15.02</v>
      </c>
      <c r="M11" s="41"/>
      <c r="N11" s="42">
        <v>61</v>
      </c>
      <c r="O11" s="42"/>
      <c r="P11" s="14" t="s">
        <v>20</v>
      </c>
      <c r="Q11" s="14" t="s">
        <v>20</v>
      </c>
      <c r="R11" s="43" t="s">
        <v>20</v>
      </c>
      <c r="S11" s="43"/>
      <c r="T11" s="43"/>
      <c r="U11" s="43" t="s">
        <v>20</v>
      </c>
      <c r="V11" s="43"/>
      <c r="W11" s="11">
        <v>0.45</v>
      </c>
      <c r="X11" s="14" t="s">
        <v>20</v>
      </c>
      <c r="Y11" s="14" t="s">
        <v>20</v>
      </c>
      <c r="Z11" s="11">
        <v>4.4999999999999998E-2</v>
      </c>
    </row>
    <row r="12" spans="1:26" s="8" customFormat="1" ht="15.6" customHeight="1" x14ac:dyDescent="0.3">
      <c r="B12" s="9"/>
      <c r="C12" s="40" t="s">
        <v>58</v>
      </c>
      <c r="D12" s="40"/>
      <c r="E12" s="40"/>
      <c r="F12" s="40"/>
      <c r="G12" s="10">
        <v>30</v>
      </c>
      <c r="H12" s="13"/>
      <c r="I12" s="11">
        <v>2.2799999999999998</v>
      </c>
      <c r="J12" s="41">
        <v>0.24</v>
      </c>
      <c r="K12" s="41"/>
      <c r="L12" s="41">
        <v>14.76</v>
      </c>
      <c r="M12" s="41"/>
      <c r="N12" s="42">
        <v>71</v>
      </c>
      <c r="O12" s="42"/>
      <c r="P12" s="11">
        <v>3.3000000000000002E-2</v>
      </c>
      <c r="Q12" s="14" t="s">
        <v>20</v>
      </c>
      <c r="R12" s="43" t="s">
        <v>20</v>
      </c>
      <c r="S12" s="43"/>
      <c r="T12" s="43"/>
      <c r="U12" s="41">
        <v>0.33</v>
      </c>
      <c r="V12" s="41"/>
      <c r="W12" s="11">
        <v>6</v>
      </c>
      <c r="X12" s="11">
        <v>19.5</v>
      </c>
      <c r="Y12" s="11">
        <v>4.2</v>
      </c>
      <c r="Z12" s="11">
        <v>0.33</v>
      </c>
    </row>
    <row r="13" spans="1:26" s="8" customFormat="1" ht="15.6" customHeight="1" x14ac:dyDescent="0.3">
      <c r="B13" s="9"/>
      <c r="C13" s="40" t="s">
        <v>74</v>
      </c>
      <c r="D13" s="40"/>
      <c r="E13" s="40"/>
      <c r="F13" s="40"/>
      <c r="G13" s="10">
        <v>20</v>
      </c>
      <c r="H13" s="13"/>
      <c r="I13" s="11">
        <v>1</v>
      </c>
      <c r="J13" s="41">
        <v>0.2</v>
      </c>
      <c r="K13" s="41"/>
      <c r="L13" s="41">
        <v>9</v>
      </c>
      <c r="M13" s="41"/>
      <c r="N13" s="42">
        <v>44</v>
      </c>
      <c r="O13" s="42"/>
      <c r="P13" s="11">
        <v>1.4E-2</v>
      </c>
      <c r="Q13" s="14" t="s">
        <v>20</v>
      </c>
      <c r="R13" s="43" t="s">
        <v>20</v>
      </c>
      <c r="S13" s="43"/>
      <c r="T13" s="43"/>
      <c r="U13" s="41">
        <v>0.108</v>
      </c>
      <c r="V13" s="41"/>
      <c r="W13" s="11">
        <v>2.76</v>
      </c>
      <c r="X13" s="11">
        <v>12.72</v>
      </c>
      <c r="Y13" s="11">
        <v>3</v>
      </c>
      <c r="Z13" s="11">
        <v>0.372</v>
      </c>
    </row>
    <row r="14" spans="1:26" s="2" customFormat="1" ht="31.35" customHeight="1" x14ac:dyDescent="0.3">
      <c r="B14" s="45" t="s">
        <v>28</v>
      </c>
      <c r="C14" s="45"/>
      <c r="D14" s="45"/>
      <c r="E14" s="45"/>
      <c r="F14" s="45"/>
      <c r="G14" s="4"/>
      <c r="H14" s="31">
        <v>0</v>
      </c>
      <c r="I14" s="15">
        <f>I13+I12+I11+I10+I9+I8+I7</f>
        <v>20.019999999999996</v>
      </c>
      <c r="J14" s="46">
        <f>J13+J12+J11+J10+J9+J8+J7</f>
        <v>20.455000000000002</v>
      </c>
      <c r="K14" s="46"/>
      <c r="L14" s="46">
        <f>L13+L12+L11+L10+L9+L8+L7</f>
        <v>87.832000000000008</v>
      </c>
      <c r="M14" s="46"/>
      <c r="N14" s="47">
        <f>N13+N12+N11+N10+N9+N8+N7</f>
        <v>615</v>
      </c>
      <c r="O14" s="47"/>
      <c r="P14" s="15">
        <v>0.251</v>
      </c>
      <c r="Q14" s="16">
        <v>35.299999999999997</v>
      </c>
      <c r="R14" s="47">
        <v>41</v>
      </c>
      <c r="S14" s="47"/>
      <c r="T14" s="47"/>
      <c r="U14" s="46">
        <v>4.8150000000000004</v>
      </c>
      <c r="V14" s="46"/>
      <c r="W14" s="15">
        <v>98.325000000000003</v>
      </c>
      <c r="X14" s="15">
        <v>249.358</v>
      </c>
      <c r="Y14" s="15">
        <v>55.781999999999996</v>
      </c>
      <c r="Z14" s="15">
        <v>6.6870000000000003</v>
      </c>
    </row>
    <row r="15" spans="1:26" s="2" customFormat="1" ht="16.350000000000001" customHeight="1" x14ac:dyDescent="0.3">
      <c r="A15" s="7"/>
      <c r="B15" s="44" t="s">
        <v>29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s="8" customFormat="1" ht="28.35" customHeight="1" x14ac:dyDescent="0.3">
      <c r="B16" s="9" t="s">
        <v>30</v>
      </c>
      <c r="C16" s="40" t="s">
        <v>59</v>
      </c>
      <c r="D16" s="40"/>
      <c r="E16" s="40"/>
      <c r="F16" s="40"/>
      <c r="G16" s="12">
        <v>80</v>
      </c>
      <c r="H16" s="13"/>
      <c r="I16" s="11">
        <v>0.88400000000000001</v>
      </c>
      <c r="J16" s="41">
        <v>4.9290000000000003</v>
      </c>
      <c r="K16" s="41"/>
      <c r="L16" s="41">
        <v>9.0709999999999997</v>
      </c>
      <c r="M16" s="41"/>
      <c r="N16" s="42">
        <v>85</v>
      </c>
      <c r="O16" s="42"/>
      <c r="P16" s="11">
        <v>1.7000000000000001E-2</v>
      </c>
      <c r="Q16" s="11">
        <v>7.359</v>
      </c>
      <c r="R16" s="43" t="s">
        <v>20</v>
      </c>
      <c r="S16" s="43"/>
      <c r="T16" s="43"/>
      <c r="U16" s="41">
        <v>2.206</v>
      </c>
      <c r="V16" s="41"/>
      <c r="W16" s="11">
        <v>23.103000000000002</v>
      </c>
      <c r="X16" s="11">
        <v>25.343</v>
      </c>
      <c r="Y16" s="11">
        <v>13.590999999999999</v>
      </c>
      <c r="Z16" s="11">
        <v>1.1970000000000001</v>
      </c>
    </row>
    <row r="17" spans="1:26" s="8" customFormat="1" ht="41.1" customHeight="1" x14ac:dyDescent="0.3">
      <c r="B17" s="9" t="s">
        <v>31</v>
      </c>
      <c r="C17" s="40" t="s">
        <v>60</v>
      </c>
      <c r="D17" s="40"/>
      <c r="E17" s="40"/>
      <c r="F17" s="40"/>
      <c r="G17" s="13" t="s">
        <v>32</v>
      </c>
      <c r="H17" s="13"/>
      <c r="I17" s="11">
        <v>10.786</v>
      </c>
      <c r="J17" s="41">
        <v>10.423999999999999</v>
      </c>
      <c r="K17" s="41"/>
      <c r="L17" s="41">
        <v>9.2279999999999998</v>
      </c>
      <c r="M17" s="41"/>
      <c r="N17" s="42">
        <v>141</v>
      </c>
      <c r="O17" s="42"/>
      <c r="P17" s="11">
        <v>4.8000000000000001E-2</v>
      </c>
      <c r="Q17" s="11">
        <v>2.5129999999999999</v>
      </c>
      <c r="R17" s="43" t="s">
        <v>20</v>
      </c>
      <c r="S17" s="43"/>
      <c r="T17" s="43"/>
      <c r="U17" s="41">
        <v>2.093</v>
      </c>
      <c r="V17" s="41"/>
      <c r="W17" s="11">
        <v>12.747999999999999</v>
      </c>
      <c r="X17" s="11">
        <v>107.31399999999999</v>
      </c>
      <c r="Y17" s="11">
        <v>18.145</v>
      </c>
      <c r="Z17" s="11">
        <v>1.528</v>
      </c>
    </row>
    <row r="18" spans="1:26" s="8" customFormat="1" ht="15.6" customHeight="1" x14ac:dyDescent="0.3">
      <c r="B18" s="9" t="s">
        <v>33</v>
      </c>
      <c r="C18" s="40" t="s">
        <v>61</v>
      </c>
      <c r="D18" s="40"/>
      <c r="E18" s="40"/>
      <c r="F18" s="40"/>
      <c r="G18" s="10">
        <v>150</v>
      </c>
      <c r="H18" s="13"/>
      <c r="I18" s="11">
        <v>3.282</v>
      </c>
      <c r="J18" s="41">
        <v>4.657</v>
      </c>
      <c r="K18" s="41"/>
      <c r="L18" s="41">
        <v>22.027000000000001</v>
      </c>
      <c r="M18" s="41"/>
      <c r="N18" s="42">
        <v>146</v>
      </c>
      <c r="O18" s="42"/>
      <c r="P18" s="11">
        <v>0.16300000000000001</v>
      </c>
      <c r="Q18" s="11">
        <v>25.943000000000001</v>
      </c>
      <c r="R18" s="41">
        <v>25.5</v>
      </c>
      <c r="S18" s="41"/>
      <c r="T18" s="41"/>
      <c r="U18" s="41">
        <v>0.18099999999999999</v>
      </c>
      <c r="V18" s="41"/>
      <c r="W18" s="11">
        <v>46.606000000000002</v>
      </c>
      <c r="X18" s="11">
        <v>97.335999999999999</v>
      </c>
      <c r="Y18" s="11">
        <v>32.978000000000002</v>
      </c>
      <c r="Z18" s="11">
        <v>1.2310000000000001</v>
      </c>
    </row>
    <row r="19" spans="1:26" s="8" customFormat="1" ht="28.35" customHeight="1" x14ac:dyDescent="0.3">
      <c r="B19" s="9" t="s">
        <v>34</v>
      </c>
      <c r="C19" s="40" t="s">
        <v>62</v>
      </c>
      <c r="D19" s="40"/>
      <c r="E19" s="40"/>
      <c r="F19" s="40"/>
      <c r="G19" s="10">
        <v>200</v>
      </c>
      <c r="H19" s="13"/>
      <c r="I19" s="11">
        <v>0.2</v>
      </c>
      <c r="J19" s="41">
        <v>0.05</v>
      </c>
      <c r="K19" s="41"/>
      <c r="L19" s="41">
        <v>23.802</v>
      </c>
      <c r="M19" s="41"/>
      <c r="N19" s="42">
        <v>109</v>
      </c>
      <c r="O19" s="42"/>
      <c r="P19" s="11">
        <v>8.0000000000000002E-3</v>
      </c>
      <c r="Q19" s="11">
        <v>3.75</v>
      </c>
      <c r="R19" s="43" t="s">
        <v>20</v>
      </c>
      <c r="S19" s="43"/>
      <c r="T19" s="43"/>
      <c r="U19" s="41">
        <v>7.4999999999999997E-2</v>
      </c>
      <c r="V19" s="41"/>
      <c r="W19" s="11">
        <v>9.9700000000000006</v>
      </c>
      <c r="X19" s="11">
        <v>7.5</v>
      </c>
      <c r="Y19" s="11">
        <v>6.5</v>
      </c>
      <c r="Z19" s="11">
        <v>0.19700000000000001</v>
      </c>
    </row>
    <row r="20" spans="1:26" s="8" customFormat="1" ht="15.6" customHeight="1" x14ac:dyDescent="0.3">
      <c r="B20" s="9"/>
      <c r="C20" s="40" t="s">
        <v>58</v>
      </c>
      <c r="D20" s="40"/>
      <c r="E20" s="40"/>
      <c r="F20" s="40"/>
      <c r="G20" s="10">
        <v>30</v>
      </c>
      <c r="H20" s="13"/>
      <c r="I20" s="11">
        <v>2.2799999999999998</v>
      </c>
      <c r="J20" s="41">
        <v>0.24</v>
      </c>
      <c r="K20" s="41"/>
      <c r="L20" s="41">
        <v>14.76</v>
      </c>
      <c r="M20" s="41"/>
      <c r="N20" s="42">
        <v>71</v>
      </c>
      <c r="O20" s="42"/>
      <c r="P20" s="11">
        <v>3.3000000000000002E-2</v>
      </c>
      <c r="Q20" s="14" t="s">
        <v>20</v>
      </c>
      <c r="R20" s="43" t="s">
        <v>20</v>
      </c>
      <c r="S20" s="43"/>
      <c r="T20" s="43"/>
      <c r="U20" s="41">
        <v>0.33</v>
      </c>
      <c r="V20" s="41"/>
      <c r="W20" s="11">
        <v>6</v>
      </c>
      <c r="X20" s="11">
        <v>19.5</v>
      </c>
      <c r="Y20" s="11">
        <v>4.2</v>
      </c>
      <c r="Z20" s="11">
        <v>0.33</v>
      </c>
    </row>
    <row r="21" spans="1:26" s="8" customFormat="1" ht="15.6" customHeight="1" x14ac:dyDescent="0.3">
      <c r="B21" s="9"/>
      <c r="C21" s="40" t="s">
        <v>74</v>
      </c>
      <c r="D21" s="40"/>
      <c r="E21" s="40"/>
      <c r="F21" s="40"/>
      <c r="G21" s="10">
        <v>20</v>
      </c>
      <c r="H21" s="13"/>
      <c r="I21" s="11">
        <v>1</v>
      </c>
      <c r="J21" s="41">
        <v>0.2</v>
      </c>
      <c r="K21" s="41"/>
      <c r="L21" s="41">
        <v>9</v>
      </c>
      <c r="M21" s="41"/>
      <c r="N21" s="42">
        <v>44</v>
      </c>
      <c r="O21" s="42"/>
      <c r="P21" s="11">
        <v>1.4E-2</v>
      </c>
      <c r="Q21" s="14" t="s">
        <v>20</v>
      </c>
      <c r="R21" s="43" t="s">
        <v>20</v>
      </c>
      <c r="S21" s="43"/>
      <c r="T21" s="43"/>
      <c r="U21" s="41">
        <v>0.108</v>
      </c>
      <c r="V21" s="41"/>
      <c r="W21" s="11">
        <v>2.76</v>
      </c>
      <c r="X21" s="11">
        <v>12.72</v>
      </c>
      <c r="Y21" s="11">
        <v>3</v>
      </c>
      <c r="Z21" s="11">
        <v>0.372</v>
      </c>
    </row>
    <row r="22" spans="1:26" s="2" customFormat="1" ht="31.35" customHeight="1" x14ac:dyDescent="0.3">
      <c r="B22" s="45" t="s">
        <v>28</v>
      </c>
      <c r="C22" s="45"/>
      <c r="D22" s="45"/>
      <c r="E22" s="45"/>
      <c r="F22" s="45"/>
      <c r="G22" s="4"/>
      <c r="H22" s="31">
        <v>0</v>
      </c>
      <c r="I22" s="15">
        <f>I21+I20+I19+I18+I17+I16</f>
        <v>18.432000000000002</v>
      </c>
      <c r="J22" s="48">
        <f>J21+J20+J19+J18+J17+J16</f>
        <v>20.5</v>
      </c>
      <c r="K22" s="48"/>
      <c r="L22" s="46">
        <f>L21+L20+L19+L18+L17+L16</f>
        <v>87.887999999999991</v>
      </c>
      <c r="M22" s="46"/>
      <c r="N22" s="47">
        <f>N21+N20+N19+N18+N17+N16</f>
        <v>596</v>
      </c>
      <c r="O22" s="47"/>
      <c r="P22" s="15">
        <v>0.28299999999999997</v>
      </c>
      <c r="Q22" s="15">
        <v>39.564999999999998</v>
      </c>
      <c r="R22" s="48">
        <v>25.5</v>
      </c>
      <c r="S22" s="48"/>
      <c r="T22" s="48"/>
      <c r="U22" s="46">
        <v>4.9930000000000003</v>
      </c>
      <c r="V22" s="46"/>
      <c r="W22" s="15">
        <v>101.187</v>
      </c>
      <c r="X22" s="15">
        <v>269.71300000000002</v>
      </c>
      <c r="Y22" s="15">
        <v>78.414000000000001</v>
      </c>
      <c r="Z22" s="15">
        <v>4.8550000000000004</v>
      </c>
    </row>
    <row r="23" spans="1:26" s="2" customFormat="1" ht="16.350000000000001" customHeight="1" x14ac:dyDescent="0.3">
      <c r="A23" s="7"/>
      <c r="B23" s="44" t="s">
        <v>51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s="8" customFormat="1" ht="28.35" customHeight="1" x14ac:dyDescent="0.3">
      <c r="B24" s="9" t="s">
        <v>19</v>
      </c>
      <c r="C24" s="40" t="s">
        <v>54</v>
      </c>
      <c r="D24" s="40"/>
      <c r="E24" s="40"/>
      <c r="F24" s="40"/>
      <c r="G24" s="10">
        <v>120</v>
      </c>
      <c r="H24" s="13"/>
      <c r="I24" s="11">
        <v>0.48</v>
      </c>
      <c r="J24" s="41">
        <v>0.48</v>
      </c>
      <c r="K24" s="41"/>
      <c r="L24" s="41">
        <v>11.76</v>
      </c>
      <c r="M24" s="41"/>
      <c r="N24" s="42">
        <v>56</v>
      </c>
      <c r="O24" s="42"/>
      <c r="P24" s="11">
        <v>3.5999999999999997E-2</v>
      </c>
      <c r="Q24" s="11">
        <v>12</v>
      </c>
      <c r="R24" s="43" t="s">
        <v>20</v>
      </c>
      <c r="S24" s="43"/>
      <c r="T24" s="43"/>
      <c r="U24" s="41">
        <v>0.24</v>
      </c>
      <c r="V24" s="41"/>
      <c r="W24" s="11">
        <v>19.2</v>
      </c>
      <c r="X24" s="11">
        <v>13.2</v>
      </c>
      <c r="Y24" s="11">
        <v>10.8</v>
      </c>
      <c r="Z24" s="11">
        <v>2.64</v>
      </c>
    </row>
    <row r="25" spans="1:26" s="8" customFormat="1" ht="28.35" customHeight="1" x14ac:dyDescent="0.3">
      <c r="B25" s="9" t="s">
        <v>35</v>
      </c>
      <c r="C25" s="40" t="s">
        <v>63</v>
      </c>
      <c r="D25" s="40"/>
      <c r="E25" s="40"/>
      <c r="F25" s="40"/>
      <c r="G25" s="10">
        <v>60</v>
      </c>
      <c r="H25" s="13"/>
      <c r="I25" s="11">
        <v>0.48</v>
      </c>
      <c r="J25" s="41">
        <v>0.06</v>
      </c>
      <c r="K25" s="41"/>
      <c r="L25" s="41">
        <v>1.02</v>
      </c>
      <c r="M25" s="41"/>
      <c r="N25" s="42">
        <v>8</v>
      </c>
      <c r="O25" s="42"/>
      <c r="P25" s="11">
        <v>1.2E-2</v>
      </c>
      <c r="Q25" s="11">
        <v>3</v>
      </c>
      <c r="R25" s="43" t="s">
        <v>20</v>
      </c>
      <c r="S25" s="43"/>
      <c r="T25" s="43"/>
      <c r="U25" s="41">
        <v>0.06</v>
      </c>
      <c r="V25" s="41"/>
      <c r="W25" s="11">
        <v>13.8</v>
      </c>
      <c r="X25" s="11">
        <v>14.4</v>
      </c>
      <c r="Y25" s="11">
        <v>8.4</v>
      </c>
      <c r="Z25" s="11">
        <v>0.36</v>
      </c>
    </row>
    <row r="26" spans="1:26" s="8" customFormat="1" ht="28.35" customHeight="1" x14ac:dyDescent="0.3">
      <c r="B26" s="9" t="s">
        <v>36</v>
      </c>
      <c r="C26" s="40" t="s">
        <v>64</v>
      </c>
      <c r="D26" s="40"/>
      <c r="E26" s="40"/>
      <c r="F26" s="40"/>
      <c r="G26" s="13" t="s">
        <v>37</v>
      </c>
      <c r="H26" s="13"/>
      <c r="I26" s="11">
        <v>11.635999999999999</v>
      </c>
      <c r="J26" s="41">
        <v>10.571999999999999</v>
      </c>
      <c r="K26" s="41"/>
      <c r="L26" s="41">
        <v>4.1029999999999998</v>
      </c>
      <c r="M26" s="41"/>
      <c r="N26" s="42">
        <v>194</v>
      </c>
      <c r="O26" s="42"/>
      <c r="P26" s="11">
        <v>9.4E-2</v>
      </c>
      <c r="Q26" s="11">
        <v>5.0999999999999996</v>
      </c>
      <c r="R26" s="41">
        <v>38</v>
      </c>
      <c r="S26" s="41"/>
      <c r="T26" s="41"/>
      <c r="U26" s="41">
        <v>3.944</v>
      </c>
      <c r="V26" s="41"/>
      <c r="W26" s="11">
        <v>22.468</v>
      </c>
      <c r="X26" s="11">
        <v>140.82300000000001</v>
      </c>
      <c r="Y26" s="11">
        <v>27.411999999999999</v>
      </c>
      <c r="Z26" s="11">
        <v>1.323</v>
      </c>
    </row>
    <row r="27" spans="1:26" s="8" customFormat="1" ht="28.35" customHeight="1" x14ac:dyDescent="0.3">
      <c r="B27" s="9" t="s">
        <v>38</v>
      </c>
      <c r="C27" s="40" t="s">
        <v>65</v>
      </c>
      <c r="D27" s="40"/>
      <c r="E27" s="40"/>
      <c r="F27" s="40"/>
      <c r="G27" s="13" t="s">
        <v>24</v>
      </c>
      <c r="H27" s="13"/>
      <c r="I27" s="11">
        <v>3.8740000000000001</v>
      </c>
      <c r="J27" s="41">
        <v>9.0589999999999993</v>
      </c>
      <c r="K27" s="41"/>
      <c r="L27" s="41">
        <v>31.053999999999998</v>
      </c>
      <c r="M27" s="41"/>
      <c r="N27" s="42">
        <v>178</v>
      </c>
      <c r="O27" s="42"/>
      <c r="P27" s="11">
        <v>4.3999999999999997E-2</v>
      </c>
      <c r="Q27" s="14" t="s">
        <v>20</v>
      </c>
      <c r="R27" s="41">
        <v>47</v>
      </c>
      <c r="S27" s="41"/>
      <c r="T27" s="41"/>
      <c r="U27" s="41">
        <v>0.33400000000000002</v>
      </c>
      <c r="V27" s="41"/>
      <c r="W27" s="11">
        <v>18.18</v>
      </c>
      <c r="X27" s="11">
        <v>86.775000000000006</v>
      </c>
      <c r="Y27" s="11">
        <v>27.66</v>
      </c>
      <c r="Z27" s="11">
        <v>0.65100000000000002</v>
      </c>
    </row>
    <row r="28" spans="1:26" s="8" customFormat="1" ht="28.35" customHeight="1" x14ac:dyDescent="0.3">
      <c r="B28" s="9" t="s">
        <v>39</v>
      </c>
      <c r="C28" s="40" t="s">
        <v>75</v>
      </c>
      <c r="D28" s="40"/>
      <c r="E28" s="40"/>
      <c r="F28" s="40"/>
      <c r="G28" s="13" t="s">
        <v>40</v>
      </c>
      <c r="H28" s="13"/>
      <c r="I28" s="11">
        <v>0.27300000000000002</v>
      </c>
      <c r="J28" s="41">
        <v>5.7000000000000002E-2</v>
      </c>
      <c r="K28" s="41"/>
      <c r="L28" s="41">
        <v>15.23</v>
      </c>
      <c r="M28" s="41"/>
      <c r="N28" s="42">
        <v>63</v>
      </c>
      <c r="O28" s="42"/>
      <c r="P28" s="11">
        <v>3.0000000000000001E-3</v>
      </c>
      <c r="Q28" s="11">
        <v>2.8</v>
      </c>
      <c r="R28" s="43" t="s">
        <v>20</v>
      </c>
      <c r="S28" s="43"/>
      <c r="T28" s="43"/>
      <c r="U28" s="41">
        <v>1.4E-2</v>
      </c>
      <c r="V28" s="41"/>
      <c r="W28" s="11">
        <v>3.25</v>
      </c>
      <c r="X28" s="11">
        <v>1.54</v>
      </c>
      <c r="Y28" s="11">
        <v>0.84</v>
      </c>
      <c r="Z28" s="11">
        <v>8.6999999999999994E-2</v>
      </c>
    </row>
    <row r="29" spans="1:26" s="8" customFormat="1" ht="15.6" customHeight="1" x14ac:dyDescent="0.3">
      <c r="B29" s="9"/>
      <c r="C29" s="40" t="s">
        <v>74</v>
      </c>
      <c r="D29" s="40"/>
      <c r="E29" s="40"/>
      <c r="F29" s="40"/>
      <c r="G29" s="10">
        <v>20</v>
      </c>
      <c r="H29" s="13"/>
      <c r="I29" s="11">
        <v>1</v>
      </c>
      <c r="J29" s="41">
        <v>0.2</v>
      </c>
      <c r="K29" s="41"/>
      <c r="L29" s="41">
        <v>9</v>
      </c>
      <c r="M29" s="41"/>
      <c r="N29" s="42">
        <v>44</v>
      </c>
      <c r="O29" s="42"/>
      <c r="P29" s="11">
        <v>1.4E-2</v>
      </c>
      <c r="Q29" s="14" t="s">
        <v>20</v>
      </c>
      <c r="R29" s="43" t="s">
        <v>20</v>
      </c>
      <c r="S29" s="43"/>
      <c r="T29" s="43"/>
      <c r="U29" s="41">
        <v>0.108</v>
      </c>
      <c r="V29" s="41"/>
      <c r="W29" s="11">
        <v>2.76</v>
      </c>
      <c r="X29" s="11">
        <v>12.72</v>
      </c>
      <c r="Y29" s="11">
        <v>3</v>
      </c>
      <c r="Z29" s="11">
        <v>0.372</v>
      </c>
    </row>
    <row r="30" spans="1:26" s="8" customFormat="1" ht="15.6" customHeight="1" x14ac:dyDescent="0.3">
      <c r="B30" s="9"/>
      <c r="C30" s="40" t="s">
        <v>66</v>
      </c>
      <c r="D30" s="40"/>
      <c r="E30" s="40"/>
      <c r="F30" s="40"/>
      <c r="G30" s="10">
        <v>30</v>
      </c>
      <c r="H30" s="13"/>
      <c r="I30" s="11">
        <v>2.2799999999999998</v>
      </c>
      <c r="J30" s="41">
        <v>0.24</v>
      </c>
      <c r="K30" s="41"/>
      <c r="L30" s="41">
        <v>14.76</v>
      </c>
      <c r="M30" s="41"/>
      <c r="N30" s="42">
        <v>71</v>
      </c>
      <c r="O30" s="42"/>
      <c r="P30" s="11">
        <v>3.3000000000000002E-2</v>
      </c>
      <c r="Q30" s="14" t="s">
        <v>20</v>
      </c>
      <c r="R30" s="43" t="s">
        <v>20</v>
      </c>
      <c r="S30" s="43"/>
      <c r="T30" s="43"/>
      <c r="U30" s="41">
        <v>0.33</v>
      </c>
      <c r="V30" s="41"/>
      <c r="W30" s="11">
        <v>6</v>
      </c>
      <c r="X30" s="11">
        <v>19.5</v>
      </c>
      <c r="Y30" s="11">
        <v>4.2</v>
      </c>
      <c r="Z30" s="11">
        <v>0.33</v>
      </c>
    </row>
    <row r="31" spans="1:26" s="2" customFormat="1" ht="36" customHeight="1" x14ac:dyDescent="0.3">
      <c r="B31" s="45" t="s">
        <v>28</v>
      </c>
      <c r="C31" s="45"/>
      <c r="D31" s="45"/>
      <c r="E31" s="45"/>
      <c r="F31" s="45"/>
      <c r="G31" s="4"/>
      <c r="H31" s="31">
        <v>0</v>
      </c>
      <c r="I31" s="15">
        <f>I30+I29+I28+I27+I26+I25+I24</f>
        <v>20.023</v>
      </c>
      <c r="J31" s="46">
        <f>J30+J29+J28+J27+J26+J25+J24</f>
        <v>20.667999999999999</v>
      </c>
      <c r="K31" s="46"/>
      <c r="L31" s="46">
        <f>L30+L29+L28+L27+L26+L25+L24</f>
        <v>86.926999999999992</v>
      </c>
      <c r="M31" s="46"/>
      <c r="N31" s="47">
        <f>N30+N29+N28+N27+N26+N25+N24</f>
        <v>614</v>
      </c>
      <c r="O31" s="47"/>
      <c r="P31" s="15">
        <v>0.23599999999999999</v>
      </c>
      <c r="Q31" s="16">
        <v>22.9</v>
      </c>
      <c r="R31" s="47">
        <v>85</v>
      </c>
      <c r="S31" s="47"/>
      <c r="T31" s="47"/>
      <c r="U31" s="54">
        <v>5.03</v>
      </c>
      <c r="V31" s="54"/>
      <c r="W31" s="15">
        <v>85.658000000000001</v>
      </c>
      <c r="X31" s="15">
        <v>288.95800000000003</v>
      </c>
      <c r="Y31" s="15">
        <v>82.311999999999998</v>
      </c>
      <c r="Z31" s="15">
        <v>5.7629999999999999</v>
      </c>
    </row>
    <row r="32" spans="1:26" s="22" customFormat="1" ht="16.350000000000001" customHeight="1" x14ac:dyDescent="0.3">
      <c r="A32" s="21"/>
      <c r="B32" s="49" t="s">
        <v>41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spans="1:26" s="23" customFormat="1" ht="15.6" customHeight="1" x14ac:dyDescent="0.3">
      <c r="B33" s="24" t="s">
        <v>52</v>
      </c>
      <c r="C33" s="50" t="s">
        <v>67</v>
      </c>
      <c r="D33" s="50"/>
      <c r="E33" s="50"/>
      <c r="F33" s="50"/>
      <c r="G33" s="25">
        <v>80</v>
      </c>
      <c r="H33" s="27"/>
      <c r="I33" s="26">
        <v>1.52</v>
      </c>
      <c r="J33" s="51">
        <v>7.12</v>
      </c>
      <c r="K33" s="51"/>
      <c r="L33" s="51">
        <v>6.16</v>
      </c>
      <c r="M33" s="51"/>
      <c r="N33" s="52">
        <v>95</v>
      </c>
      <c r="O33" s="52"/>
      <c r="P33" s="26">
        <v>1.6E-2</v>
      </c>
      <c r="Q33" s="26">
        <v>5.6</v>
      </c>
      <c r="R33" s="53" t="s">
        <v>20</v>
      </c>
      <c r="S33" s="53"/>
      <c r="T33" s="53"/>
      <c r="U33" s="51">
        <v>2.48</v>
      </c>
      <c r="V33" s="51"/>
      <c r="W33" s="26">
        <v>32.799999999999997</v>
      </c>
      <c r="X33" s="26">
        <v>29.6</v>
      </c>
      <c r="Y33" s="26">
        <v>12</v>
      </c>
      <c r="Z33" s="26">
        <v>0.56000000000000005</v>
      </c>
    </row>
    <row r="34" spans="1:26" s="23" customFormat="1" ht="28.35" customHeight="1" x14ac:dyDescent="0.3">
      <c r="B34" s="24" t="s">
        <v>42</v>
      </c>
      <c r="C34" s="50" t="s">
        <v>68</v>
      </c>
      <c r="D34" s="50"/>
      <c r="E34" s="50"/>
      <c r="F34" s="50"/>
      <c r="G34" s="27" t="s">
        <v>43</v>
      </c>
      <c r="H34" s="27"/>
      <c r="I34" s="26">
        <v>10.407</v>
      </c>
      <c r="J34" s="51">
        <v>9.0540000000000003</v>
      </c>
      <c r="K34" s="51"/>
      <c r="L34" s="51">
        <v>2.806</v>
      </c>
      <c r="M34" s="51"/>
      <c r="N34" s="52">
        <v>142</v>
      </c>
      <c r="O34" s="52"/>
      <c r="P34" s="26">
        <v>9.4E-2</v>
      </c>
      <c r="Q34" s="26">
        <v>4.8780000000000001</v>
      </c>
      <c r="R34" s="51">
        <v>35.78</v>
      </c>
      <c r="S34" s="51"/>
      <c r="T34" s="51"/>
      <c r="U34" s="51">
        <v>1.2370000000000001</v>
      </c>
      <c r="V34" s="51"/>
      <c r="W34" s="26">
        <v>18.026</v>
      </c>
      <c r="X34" s="26">
        <v>156.03800000000001</v>
      </c>
      <c r="Y34" s="26">
        <v>22.577000000000002</v>
      </c>
      <c r="Z34" s="26">
        <v>1.4330000000000001</v>
      </c>
    </row>
    <row r="35" spans="1:26" s="23" customFormat="1" ht="28.35" customHeight="1" x14ac:dyDescent="0.3">
      <c r="B35" s="24" t="s">
        <v>44</v>
      </c>
      <c r="C35" s="50" t="s">
        <v>76</v>
      </c>
      <c r="D35" s="50"/>
      <c r="E35" s="50"/>
      <c r="F35" s="50"/>
      <c r="G35" s="25">
        <v>150</v>
      </c>
      <c r="H35" s="27"/>
      <c r="I35" s="26">
        <v>4.6219999999999999</v>
      </c>
      <c r="J35" s="51">
        <v>3.399</v>
      </c>
      <c r="K35" s="51"/>
      <c r="L35" s="51">
        <v>30.875</v>
      </c>
      <c r="M35" s="51"/>
      <c r="N35" s="52">
        <v>154</v>
      </c>
      <c r="O35" s="52"/>
      <c r="P35" s="26">
        <v>0.29099999999999998</v>
      </c>
      <c r="Q35" s="28" t="s">
        <v>20</v>
      </c>
      <c r="R35" s="51">
        <v>21</v>
      </c>
      <c r="S35" s="51"/>
      <c r="T35" s="51"/>
      <c r="U35" s="51">
        <v>0.46800000000000003</v>
      </c>
      <c r="V35" s="51"/>
      <c r="W35" s="26">
        <v>20.632000000000001</v>
      </c>
      <c r="X35" s="26">
        <v>177.928</v>
      </c>
      <c r="Y35" s="26">
        <v>104.22</v>
      </c>
      <c r="Z35" s="26">
        <v>3.448</v>
      </c>
    </row>
    <row r="36" spans="1:26" s="23" customFormat="1" ht="28.35" customHeight="1" x14ac:dyDescent="0.3">
      <c r="B36" s="24" t="s">
        <v>34</v>
      </c>
      <c r="C36" s="50" t="s">
        <v>53</v>
      </c>
      <c r="D36" s="50"/>
      <c r="E36" s="50"/>
      <c r="F36" s="50"/>
      <c r="G36" s="25">
        <v>200</v>
      </c>
      <c r="H36" s="27"/>
      <c r="I36" s="26">
        <v>0.16</v>
      </c>
      <c r="J36" s="51">
        <v>0.3</v>
      </c>
      <c r="K36" s="51"/>
      <c r="L36" s="51">
        <v>23.12</v>
      </c>
      <c r="M36" s="51"/>
      <c r="N36" s="52">
        <v>109</v>
      </c>
      <c r="O36" s="52"/>
      <c r="P36" s="26">
        <v>2E-3</v>
      </c>
      <c r="Q36" s="28">
        <v>0.8</v>
      </c>
      <c r="R36" s="53" t="s">
        <v>20</v>
      </c>
      <c r="S36" s="53"/>
      <c r="T36" s="53"/>
      <c r="U36" s="53">
        <v>0.2</v>
      </c>
      <c r="V36" s="53"/>
      <c r="W36" s="26">
        <v>5.84</v>
      </c>
      <c r="X36" s="26">
        <v>46</v>
      </c>
      <c r="Y36" s="26">
        <v>33</v>
      </c>
      <c r="Z36" s="26">
        <v>0.96</v>
      </c>
    </row>
    <row r="37" spans="1:26" s="23" customFormat="1" ht="15.6" customHeight="1" x14ac:dyDescent="0.3">
      <c r="B37" s="24"/>
      <c r="C37" s="50" t="s">
        <v>58</v>
      </c>
      <c r="D37" s="50"/>
      <c r="E37" s="50"/>
      <c r="F37" s="50"/>
      <c r="G37" s="25">
        <v>30</v>
      </c>
      <c r="H37" s="27"/>
      <c r="I37" s="26">
        <v>2.2799999999999998</v>
      </c>
      <c r="J37" s="51">
        <v>0.24</v>
      </c>
      <c r="K37" s="51"/>
      <c r="L37" s="51">
        <v>14.76</v>
      </c>
      <c r="M37" s="51"/>
      <c r="N37" s="52">
        <v>71</v>
      </c>
      <c r="O37" s="52"/>
      <c r="P37" s="26">
        <v>3.3000000000000002E-2</v>
      </c>
      <c r="Q37" s="28" t="s">
        <v>20</v>
      </c>
      <c r="R37" s="53" t="s">
        <v>20</v>
      </c>
      <c r="S37" s="53"/>
      <c r="T37" s="53"/>
      <c r="U37" s="51">
        <v>0.33</v>
      </c>
      <c r="V37" s="51"/>
      <c r="W37" s="26">
        <v>6</v>
      </c>
      <c r="X37" s="26">
        <v>19.5</v>
      </c>
      <c r="Y37" s="26">
        <v>4.2</v>
      </c>
      <c r="Z37" s="26">
        <v>0.33</v>
      </c>
    </row>
    <row r="38" spans="1:26" s="23" customFormat="1" ht="15.6" customHeight="1" x14ac:dyDescent="0.3">
      <c r="B38" s="24"/>
      <c r="C38" s="40" t="s">
        <v>74</v>
      </c>
      <c r="D38" s="40"/>
      <c r="E38" s="40"/>
      <c r="F38" s="40"/>
      <c r="G38" s="25">
        <v>20</v>
      </c>
      <c r="H38" s="27"/>
      <c r="I38" s="26">
        <v>1</v>
      </c>
      <c r="J38" s="51">
        <v>0.2</v>
      </c>
      <c r="K38" s="51"/>
      <c r="L38" s="51">
        <v>9</v>
      </c>
      <c r="M38" s="51"/>
      <c r="N38" s="52">
        <v>44</v>
      </c>
      <c r="O38" s="52"/>
      <c r="P38" s="26">
        <v>1.4E-2</v>
      </c>
      <c r="Q38" s="28" t="s">
        <v>20</v>
      </c>
      <c r="R38" s="53" t="s">
        <v>20</v>
      </c>
      <c r="S38" s="53"/>
      <c r="T38" s="53"/>
      <c r="U38" s="51">
        <v>0.108</v>
      </c>
      <c r="V38" s="51"/>
      <c r="W38" s="26">
        <v>2.76</v>
      </c>
      <c r="X38" s="26">
        <v>12.72</v>
      </c>
      <c r="Y38" s="26">
        <v>3</v>
      </c>
      <c r="Z38" s="26">
        <v>0.372</v>
      </c>
    </row>
    <row r="39" spans="1:26" s="22" customFormat="1" ht="31.35" customHeight="1" x14ac:dyDescent="0.3">
      <c r="B39" s="55" t="s">
        <v>28</v>
      </c>
      <c r="C39" s="55"/>
      <c r="D39" s="55"/>
      <c r="E39" s="55"/>
      <c r="F39" s="55"/>
      <c r="G39" s="29"/>
      <c r="H39" s="32">
        <v>0</v>
      </c>
      <c r="I39" s="30">
        <f>I38+I37+I36+I35+I34+I33</f>
        <v>19.989000000000001</v>
      </c>
      <c r="J39" s="56">
        <f>J38+J37+J36+J35+J34+J33</f>
        <v>20.313000000000002</v>
      </c>
      <c r="K39" s="56"/>
      <c r="L39" s="56">
        <f>L38+L37+L36+L35+L34+L33</f>
        <v>86.720999999999989</v>
      </c>
      <c r="M39" s="56"/>
      <c r="N39" s="57">
        <f>N38+N37+N36+N35+N34+N33</f>
        <v>615</v>
      </c>
      <c r="O39" s="57"/>
      <c r="P39" s="30">
        <v>0.45300000000000001</v>
      </c>
      <c r="Q39" s="30">
        <v>10.478</v>
      </c>
      <c r="R39" s="58">
        <v>56.78</v>
      </c>
      <c r="S39" s="58"/>
      <c r="T39" s="58"/>
      <c r="U39" s="56">
        <v>4.6230000000000002</v>
      </c>
      <c r="V39" s="56"/>
      <c r="W39" s="30">
        <v>84.438000000000002</v>
      </c>
      <c r="X39" s="30">
        <v>398.536</v>
      </c>
      <c r="Y39" s="30">
        <v>149.74700000000001</v>
      </c>
      <c r="Z39" s="30">
        <v>6.3650000000000002</v>
      </c>
    </row>
    <row r="40" spans="1:26" s="2" customFormat="1" ht="16.350000000000001" customHeight="1" x14ac:dyDescent="0.3">
      <c r="A40" s="7"/>
      <c r="B40" s="44" t="s">
        <v>45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s="8" customFormat="1" ht="28.35" customHeight="1" x14ac:dyDescent="0.3">
      <c r="B41" s="9" t="s">
        <v>19</v>
      </c>
      <c r="C41" s="40" t="s">
        <v>54</v>
      </c>
      <c r="D41" s="40"/>
      <c r="E41" s="40"/>
      <c r="F41" s="40"/>
      <c r="G41" s="10">
        <v>120</v>
      </c>
      <c r="H41" s="13"/>
      <c r="I41" s="11">
        <v>0.48</v>
      </c>
      <c r="J41" s="41">
        <v>0.48</v>
      </c>
      <c r="K41" s="41"/>
      <c r="L41" s="41">
        <v>11.76</v>
      </c>
      <c r="M41" s="41"/>
      <c r="N41" s="42">
        <v>56</v>
      </c>
      <c r="O41" s="42"/>
      <c r="P41" s="11">
        <v>3.5999999999999997E-2</v>
      </c>
      <c r="Q41" s="11">
        <v>12</v>
      </c>
      <c r="R41" s="43" t="s">
        <v>20</v>
      </c>
      <c r="S41" s="43"/>
      <c r="T41" s="43"/>
      <c r="U41" s="41">
        <v>0.24</v>
      </c>
      <c r="V41" s="41"/>
      <c r="W41" s="11">
        <v>19.2</v>
      </c>
      <c r="X41" s="11">
        <v>13.2</v>
      </c>
      <c r="Y41" s="11">
        <v>10.8</v>
      </c>
      <c r="Z41" s="11">
        <v>2.64</v>
      </c>
    </row>
    <row r="42" spans="1:26" s="8" customFormat="1" ht="28.35" customHeight="1" x14ac:dyDescent="0.3">
      <c r="B42" s="9" t="s">
        <v>46</v>
      </c>
      <c r="C42" s="40" t="s">
        <v>69</v>
      </c>
      <c r="D42" s="40"/>
      <c r="E42" s="40"/>
      <c r="F42" s="40"/>
      <c r="G42" s="10">
        <v>80</v>
      </c>
      <c r="H42" s="13"/>
      <c r="I42" s="11">
        <v>1.1399999999999999</v>
      </c>
      <c r="J42" s="41">
        <v>4.8710000000000004</v>
      </c>
      <c r="K42" s="41"/>
      <c r="L42" s="41">
        <v>6.6879999999999997</v>
      </c>
      <c r="M42" s="41"/>
      <c r="N42" s="42">
        <v>75</v>
      </c>
      <c r="O42" s="42"/>
      <c r="P42" s="11">
        <v>1.4999999999999999E-2</v>
      </c>
      <c r="Q42" s="11">
        <v>7.6</v>
      </c>
      <c r="R42" s="43" t="s">
        <v>20</v>
      </c>
      <c r="S42" s="43"/>
      <c r="T42" s="43"/>
      <c r="U42" s="41">
        <v>2.1880000000000002</v>
      </c>
      <c r="V42" s="41"/>
      <c r="W42" s="11">
        <v>28.12</v>
      </c>
      <c r="X42" s="11">
        <v>32.776000000000003</v>
      </c>
      <c r="Y42" s="11">
        <v>16.72</v>
      </c>
      <c r="Z42" s="11">
        <v>1.0640000000000001</v>
      </c>
    </row>
    <row r="43" spans="1:26" s="8" customFormat="1" ht="28.35" customHeight="1" x14ac:dyDescent="0.3">
      <c r="B43" s="9" t="s">
        <v>47</v>
      </c>
      <c r="C43" s="40" t="s">
        <v>70</v>
      </c>
      <c r="D43" s="40"/>
      <c r="E43" s="40"/>
      <c r="F43" s="40"/>
      <c r="G43" s="10">
        <v>180</v>
      </c>
      <c r="H43" s="13"/>
      <c r="I43" s="11">
        <v>14.118</v>
      </c>
      <c r="J43" s="41">
        <v>14.92</v>
      </c>
      <c r="K43" s="41"/>
      <c r="L43" s="41">
        <v>22.045000000000002</v>
      </c>
      <c r="M43" s="41"/>
      <c r="N43" s="42">
        <v>242</v>
      </c>
      <c r="O43" s="42"/>
      <c r="P43" s="11">
        <v>0.23899999999999999</v>
      </c>
      <c r="Q43" s="11">
        <v>29.314</v>
      </c>
      <c r="R43" s="41">
        <v>5.12</v>
      </c>
      <c r="S43" s="41"/>
      <c r="T43" s="41"/>
      <c r="U43" s="41">
        <v>3.9729999999999999</v>
      </c>
      <c r="V43" s="41"/>
      <c r="W43" s="11">
        <v>33.404000000000003</v>
      </c>
      <c r="X43" s="11">
        <v>280.83199999999999</v>
      </c>
      <c r="Y43" s="11">
        <v>56.713000000000001</v>
      </c>
      <c r="Z43" s="11">
        <v>4.1580000000000004</v>
      </c>
    </row>
    <row r="44" spans="1:26" s="8" customFormat="1" ht="28.35" customHeight="1" x14ac:dyDescent="0.3">
      <c r="B44" s="9" t="s">
        <v>48</v>
      </c>
      <c r="C44" s="40" t="s">
        <v>71</v>
      </c>
      <c r="D44" s="40"/>
      <c r="E44" s="40"/>
      <c r="F44" s="40"/>
      <c r="G44" s="10">
        <v>200</v>
      </c>
      <c r="H44" s="13"/>
      <c r="I44" s="11">
        <v>1</v>
      </c>
      <c r="J44" s="43">
        <v>0.08</v>
      </c>
      <c r="K44" s="43"/>
      <c r="L44" s="41">
        <v>23.56</v>
      </c>
      <c r="M44" s="41"/>
      <c r="N44" s="42">
        <v>128</v>
      </c>
      <c r="O44" s="42"/>
      <c r="P44" s="11">
        <v>0.02</v>
      </c>
      <c r="Q44" s="14">
        <v>0.8</v>
      </c>
      <c r="R44" s="41"/>
      <c r="S44" s="41"/>
      <c r="T44" s="41"/>
      <c r="U44" s="41">
        <v>1.1000000000000001</v>
      </c>
      <c r="V44" s="41"/>
      <c r="W44" s="11">
        <v>33.799999999999997</v>
      </c>
      <c r="X44" s="11">
        <v>30.4</v>
      </c>
      <c r="Y44" s="11">
        <v>21.8</v>
      </c>
      <c r="Z44" s="11">
        <v>0.7</v>
      </c>
    </row>
    <row r="45" spans="1:26" s="8" customFormat="1" ht="15.6" customHeight="1" x14ac:dyDescent="0.3">
      <c r="B45" s="9"/>
      <c r="C45" s="40" t="s">
        <v>74</v>
      </c>
      <c r="D45" s="40"/>
      <c r="E45" s="40"/>
      <c r="F45" s="40"/>
      <c r="G45" s="10">
        <v>20</v>
      </c>
      <c r="H45" s="13"/>
      <c r="I45" s="11">
        <v>1</v>
      </c>
      <c r="J45" s="41">
        <v>0.2</v>
      </c>
      <c r="K45" s="41"/>
      <c r="L45" s="41">
        <v>9</v>
      </c>
      <c r="M45" s="41"/>
      <c r="N45" s="42">
        <v>44</v>
      </c>
      <c r="O45" s="42"/>
      <c r="P45" s="11">
        <v>1.4E-2</v>
      </c>
      <c r="Q45" s="14" t="s">
        <v>20</v>
      </c>
      <c r="R45" s="43" t="s">
        <v>20</v>
      </c>
      <c r="S45" s="43"/>
      <c r="T45" s="43"/>
      <c r="U45" s="41">
        <v>0.108</v>
      </c>
      <c r="V45" s="41"/>
      <c r="W45" s="11">
        <v>2.76</v>
      </c>
      <c r="X45" s="11">
        <v>12.72</v>
      </c>
      <c r="Y45" s="11">
        <v>3</v>
      </c>
      <c r="Z45" s="11">
        <v>0.372</v>
      </c>
    </row>
    <row r="46" spans="1:26" s="8" customFormat="1" ht="15.6" customHeight="1" x14ac:dyDescent="0.3">
      <c r="B46" s="9"/>
      <c r="C46" s="40" t="s">
        <v>58</v>
      </c>
      <c r="D46" s="40"/>
      <c r="E46" s="40"/>
      <c r="F46" s="40"/>
      <c r="G46" s="10">
        <v>30</v>
      </c>
      <c r="H46" s="13"/>
      <c r="I46" s="11">
        <v>2.2799999999999998</v>
      </c>
      <c r="J46" s="41">
        <v>0.24</v>
      </c>
      <c r="K46" s="41"/>
      <c r="L46" s="41">
        <v>14.76</v>
      </c>
      <c r="M46" s="41"/>
      <c r="N46" s="42">
        <v>71</v>
      </c>
      <c r="O46" s="42"/>
      <c r="P46" s="11">
        <v>3.3000000000000002E-2</v>
      </c>
      <c r="Q46" s="14" t="s">
        <v>20</v>
      </c>
      <c r="R46" s="43" t="s">
        <v>20</v>
      </c>
      <c r="S46" s="43"/>
      <c r="T46" s="43"/>
      <c r="U46" s="41">
        <v>0.33</v>
      </c>
      <c r="V46" s="41"/>
      <c r="W46" s="11">
        <v>6</v>
      </c>
      <c r="X46" s="11">
        <v>19.5</v>
      </c>
      <c r="Y46" s="11">
        <v>4.2</v>
      </c>
      <c r="Z46" s="11">
        <v>0.33</v>
      </c>
    </row>
    <row r="47" spans="1:26" s="2" customFormat="1" ht="31.35" customHeight="1" x14ac:dyDescent="0.3">
      <c r="B47" s="45" t="s">
        <v>28</v>
      </c>
      <c r="C47" s="45"/>
      <c r="D47" s="45"/>
      <c r="E47" s="45"/>
      <c r="F47" s="45"/>
      <c r="G47" s="4"/>
      <c r="H47" s="31">
        <v>0</v>
      </c>
      <c r="I47" s="15">
        <f>I46+I45+I44+I43+I42+I41</f>
        <v>20.018000000000001</v>
      </c>
      <c r="J47" s="46">
        <f>J46+J45+J44+J43+J42+J41</f>
        <v>20.791</v>
      </c>
      <c r="K47" s="46"/>
      <c r="L47" s="46">
        <f>L46+L45+L44+L43+L42+L41</f>
        <v>87.813000000000002</v>
      </c>
      <c r="M47" s="46"/>
      <c r="N47" s="47">
        <f>N46+N45+N44+N43+N42+N41</f>
        <v>616</v>
      </c>
      <c r="O47" s="47"/>
      <c r="P47" s="15">
        <v>0.63700000000000001</v>
      </c>
      <c r="Q47" s="15">
        <v>48.914000000000001</v>
      </c>
      <c r="R47" s="48">
        <v>5.3</v>
      </c>
      <c r="S47" s="48"/>
      <c r="T47" s="48"/>
      <c r="U47" s="46">
        <v>9.8390000000000004</v>
      </c>
      <c r="V47" s="46"/>
      <c r="W47" s="15">
        <v>290.084</v>
      </c>
      <c r="X47" s="15">
        <v>519.02800000000002</v>
      </c>
      <c r="Y47" s="15">
        <v>171.43299999999999</v>
      </c>
      <c r="Z47" s="15">
        <v>12.224</v>
      </c>
    </row>
    <row r="48" spans="1:26" s="2" customFormat="1" ht="16.350000000000001" customHeight="1" x14ac:dyDescent="0.3">
      <c r="A48" s="7"/>
      <c r="B48" s="44" t="s">
        <v>49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2:26" s="8" customFormat="1" ht="28.35" customHeight="1" x14ac:dyDescent="0.3">
      <c r="B49" s="9" t="s">
        <v>21</v>
      </c>
      <c r="C49" s="40" t="s">
        <v>55</v>
      </c>
      <c r="D49" s="40"/>
      <c r="E49" s="40"/>
      <c r="F49" s="40"/>
      <c r="G49" s="10">
        <v>80</v>
      </c>
      <c r="H49" s="13"/>
      <c r="I49" s="11">
        <v>1.31</v>
      </c>
      <c r="J49" s="41">
        <v>4.069</v>
      </c>
      <c r="K49" s="41"/>
      <c r="L49" s="41">
        <v>6.1760000000000002</v>
      </c>
      <c r="M49" s="41"/>
      <c r="N49" s="42">
        <v>69</v>
      </c>
      <c r="O49" s="42"/>
      <c r="P49" s="11">
        <v>1.4999999999999999E-2</v>
      </c>
      <c r="Q49" s="11">
        <v>21.838999999999999</v>
      </c>
      <c r="R49" s="43" t="s">
        <v>20</v>
      </c>
      <c r="S49" s="43"/>
      <c r="T49" s="43"/>
      <c r="U49" s="41">
        <v>1.833</v>
      </c>
      <c r="V49" s="41"/>
      <c r="W49" s="11">
        <v>35.063000000000002</v>
      </c>
      <c r="X49" s="11">
        <v>22.646999999999998</v>
      </c>
      <c r="Y49" s="11">
        <v>11.648</v>
      </c>
      <c r="Z49" s="11">
        <v>0.44900000000000001</v>
      </c>
    </row>
    <row r="50" spans="2:26" s="8" customFormat="1" ht="15.6" customHeight="1" x14ac:dyDescent="0.3">
      <c r="B50" s="9" t="s">
        <v>50</v>
      </c>
      <c r="C50" s="40" t="s">
        <v>72</v>
      </c>
      <c r="D50" s="40"/>
      <c r="E50" s="40"/>
      <c r="F50" s="40"/>
      <c r="G50" s="10">
        <v>100</v>
      </c>
      <c r="H50" s="13"/>
      <c r="I50" s="11">
        <v>9.1</v>
      </c>
      <c r="J50" s="41">
        <v>9.8940000000000001</v>
      </c>
      <c r="K50" s="41"/>
      <c r="L50" s="41">
        <v>4.8</v>
      </c>
      <c r="M50" s="41"/>
      <c r="N50" s="42">
        <v>164</v>
      </c>
      <c r="O50" s="42"/>
      <c r="P50" s="11">
        <v>0.03</v>
      </c>
      <c r="Q50" s="14" t="s">
        <v>20</v>
      </c>
      <c r="R50" s="43" t="s">
        <v>20</v>
      </c>
      <c r="S50" s="43"/>
      <c r="T50" s="43"/>
      <c r="U50" s="41">
        <v>0.5</v>
      </c>
      <c r="V50" s="41"/>
      <c r="W50" s="11">
        <v>25</v>
      </c>
      <c r="X50" s="11">
        <v>139.001</v>
      </c>
      <c r="Y50" s="11">
        <v>15</v>
      </c>
      <c r="Z50" s="11">
        <v>1.8</v>
      </c>
    </row>
    <row r="51" spans="2:26" s="8" customFormat="1" ht="28.35" customHeight="1" x14ac:dyDescent="0.3">
      <c r="B51" s="9" t="s">
        <v>23</v>
      </c>
      <c r="C51" s="40" t="s">
        <v>77</v>
      </c>
      <c r="D51" s="40"/>
      <c r="E51" s="40"/>
      <c r="F51" s="40"/>
      <c r="G51" s="13" t="s">
        <v>24</v>
      </c>
      <c r="H51" s="13"/>
      <c r="I51" s="11">
        <v>5.6840000000000002</v>
      </c>
      <c r="J51" s="41">
        <v>6.093</v>
      </c>
      <c r="K51" s="41"/>
      <c r="L51" s="41">
        <v>20.988</v>
      </c>
      <c r="M51" s="41"/>
      <c r="N51" s="42">
        <v>165</v>
      </c>
      <c r="O51" s="42"/>
      <c r="P51" s="11">
        <v>8.7999999999999995E-2</v>
      </c>
      <c r="Q51" s="14" t="s">
        <v>20</v>
      </c>
      <c r="R51" s="41">
        <v>41</v>
      </c>
      <c r="S51" s="41"/>
      <c r="T51" s="41"/>
      <c r="U51" s="41">
        <v>0.86599999999999999</v>
      </c>
      <c r="V51" s="41"/>
      <c r="W51" s="11">
        <v>17.657</v>
      </c>
      <c r="X51" s="11">
        <v>48.509</v>
      </c>
      <c r="Y51" s="11">
        <v>8.4789999999999992</v>
      </c>
      <c r="Z51" s="11">
        <v>0.879</v>
      </c>
    </row>
    <row r="52" spans="2:26" s="8" customFormat="1" ht="28.35" customHeight="1" x14ac:dyDescent="0.3">
      <c r="B52" s="9" t="s">
        <v>34</v>
      </c>
      <c r="C52" s="40" t="s">
        <v>73</v>
      </c>
      <c r="D52" s="40"/>
      <c r="E52" s="40"/>
      <c r="F52" s="40"/>
      <c r="G52" s="10">
        <v>200</v>
      </c>
      <c r="H52" s="13"/>
      <c r="I52" s="11">
        <v>0.15</v>
      </c>
      <c r="J52" s="41">
        <v>0.1</v>
      </c>
      <c r="K52" s="41"/>
      <c r="L52" s="41">
        <v>25.777000000000001</v>
      </c>
      <c r="M52" s="41"/>
      <c r="N52" s="42">
        <v>96</v>
      </c>
      <c r="O52" s="42"/>
      <c r="P52" s="11">
        <v>8.0000000000000002E-3</v>
      </c>
      <c r="Q52" s="11">
        <v>50</v>
      </c>
      <c r="R52" s="43" t="s">
        <v>20</v>
      </c>
      <c r="S52" s="43"/>
      <c r="T52" s="43"/>
      <c r="U52" s="41">
        <v>0.17499999999999999</v>
      </c>
      <c r="V52" s="41"/>
      <c r="W52" s="11">
        <v>9.7200000000000006</v>
      </c>
      <c r="X52" s="11">
        <v>8.25</v>
      </c>
      <c r="Y52" s="11">
        <v>7.75</v>
      </c>
      <c r="Z52" s="11">
        <v>0.39700000000000002</v>
      </c>
    </row>
    <row r="53" spans="2:26" s="8" customFormat="1" ht="15.6" customHeight="1" x14ac:dyDescent="0.3">
      <c r="B53" s="9"/>
      <c r="C53" s="40" t="s">
        <v>74</v>
      </c>
      <c r="D53" s="40"/>
      <c r="E53" s="40"/>
      <c r="F53" s="40"/>
      <c r="G53" s="10">
        <v>20</v>
      </c>
      <c r="H53" s="13"/>
      <c r="I53" s="11">
        <v>1</v>
      </c>
      <c r="J53" s="41">
        <v>0.2</v>
      </c>
      <c r="K53" s="41"/>
      <c r="L53" s="41">
        <v>9</v>
      </c>
      <c r="M53" s="41"/>
      <c r="N53" s="42">
        <v>44</v>
      </c>
      <c r="O53" s="42"/>
      <c r="P53" s="11">
        <v>1.4E-2</v>
      </c>
      <c r="Q53" s="14" t="s">
        <v>20</v>
      </c>
      <c r="R53" s="43" t="s">
        <v>20</v>
      </c>
      <c r="S53" s="43"/>
      <c r="T53" s="43"/>
      <c r="U53" s="41">
        <v>0.108</v>
      </c>
      <c r="V53" s="41"/>
      <c r="W53" s="11">
        <v>2.76</v>
      </c>
      <c r="X53" s="11">
        <v>12.72</v>
      </c>
      <c r="Y53" s="11">
        <v>3</v>
      </c>
      <c r="Z53" s="11">
        <v>0.372</v>
      </c>
    </row>
    <row r="54" spans="2:26" s="8" customFormat="1" ht="15.6" customHeight="1" x14ac:dyDescent="0.3">
      <c r="B54" s="9"/>
      <c r="C54" s="40" t="s">
        <v>58</v>
      </c>
      <c r="D54" s="40"/>
      <c r="E54" s="40"/>
      <c r="F54" s="40"/>
      <c r="G54" s="10">
        <v>30</v>
      </c>
      <c r="H54" s="13"/>
      <c r="I54" s="11">
        <v>2.2799999999999998</v>
      </c>
      <c r="J54" s="41">
        <v>0.24</v>
      </c>
      <c r="K54" s="41"/>
      <c r="L54" s="41">
        <v>14.76</v>
      </c>
      <c r="M54" s="41"/>
      <c r="N54" s="42">
        <v>71</v>
      </c>
      <c r="O54" s="42"/>
      <c r="P54" s="11">
        <v>3.3000000000000002E-2</v>
      </c>
      <c r="Q54" s="14" t="s">
        <v>20</v>
      </c>
      <c r="R54" s="43" t="s">
        <v>20</v>
      </c>
      <c r="S54" s="43"/>
      <c r="T54" s="43"/>
      <c r="U54" s="41">
        <v>0.33</v>
      </c>
      <c r="V54" s="41"/>
      <c r="W54" s="11">
        <v>6</v>
      </c>
      <c r="X54" s="11">
        <v>19.5</v>
      </c>
      <c r="Y54" s="11">
        <v>4.2</v>
      </c>
      <c r="Z54" s="11">
        <v>0.33</v>
      </c>
    </row>
    <row r="55" spans="2:26" s="2" customFormat="1" ht="31.35" customHeight="1" x14ac:dyDescent="0.3">
      <c r="B55" s="45" t="s">
        <v>28</v>
      </c>
      <c r="C55" s="45"/>
      <c r="D55" s="45"/>
      <c r="E55" s="45"/>
      <c r="F55" s="45"/>
      <c r="G55" s="4"/>
      <c r="H55" s="31">
        <v>0</v>
      </c>
      <c r="I55" s="15">
        <f>I54+I53+I52+I51+I50+I49</f>
        <v>19.523999999999997</v>
      </c>
      <c r="J55" s="46">
        <f>J54+J53+J52+J51+J50+J49</f>
        <v>20.596</v>
      </c>
      <c r="K55" s="46"/>
      <c r="L55" s="46">
        <f>L54+L53+L52+L51+L50+L49</f>
        <v>81.501000000000005</v>
      </c>
      <c r="M55" s="46"/>
      <c r="N55" s="47">
        <f>N54+N53+N52+N51+N50+N49</f>
        <v>609</v>
      </c>
      <c r="O55" s="47"/>
      <c r="P55" s="15">
        <v>0.188</v>
      </c>
      <c r="Q55" s="15">
        <v>71.838999999999999</v>
      </c>
      <c r="R55" s="47">
        <v>41</v>
      </c>
      <c r="S55" s="47"/>
      <c r="T55" s="47"/>
      <c r="U55" s="46">
        <v>3.8119999999999998</v>
      </c>
      <c r="V55" s="46"/>
      <c r="W55" s="16">
        <v>96.2</v>
      </c>
      <c r="X55" s="15">
        <v>250.62700000000001</v>
      </c>
      <c r="Y55" s="15">
        <v>50.076999999999998</v>
      </c>
      <c r="Z55" s="15">
        <v>4.2270000000000003</v>
      </c>
    </row>
    <row r="56" spans="2:26" s="17" customFormat="1" ht="10.5" customHeight="1" x14ac:dyDescent="0.25">
      <c r="H56" s="33"/>
    </row>
    <row r="57" spans="2:26" s="18" customFormat="1" ht="15.75" customHeight="1" x14ac:dyDescent="0.2">
      <c r="B57" s="19"/>
      <c r="H57" s="34"/>
      <c r="M57" s="20"/>
      <c r="N57" s="20"/>
      <c r="T57" s="19"/>
      <c r="U57" s="19"/>
    </row>
  </sheetData>
  <mergeCells count="280">
    <mergeCell ref="B55:F55"/>
    <mergeCell ref="J55:K55"/>
    <mergeCell ref="L55:M55"/>
    <mergeCell ref="N55:O55"/>
    <mergeCell ref="R55:T55"/>
    <mergeCell ref="U55:V55"/>
    <mergeCell ref="C54:F54"/>
    <mergeCell ref="J54:K54"/>
    <mergeCell ref="L54:M54"/>
    <mergeCell ref="N54:O54"/>
    <mergeCell ref="R54:T54"/>
    <mergeCell ref="U54:V54"/>
    <mergeCell ref="C53:F53"/>
    <mergeCell ref="J53:K53"/>
    <mergeCell ref="L53:M53"/>
    <mergeCell ref="N53:O53"/>
    <mergeCell ref="R53:T53"/>
    <mergeCell ref="U53:V53"/>
    <mergeCell ref="C52:F52"/>
    <mergeCell ref="J52:K52"/>
    <mergeCell ref="L52:M52"/>
    <mergeCell ref="N52:O52"/>
    <mergeCell ref="R52:T52"/>
    <mergeCell ref="U52:V52"/>
    <mergeCell ref="C51:F51"/>
    <mergeCell ref="J51:K51"/>
    <mergeCell ref="L51:M51"/>
    <mergeCell ref="N51:O51"/>
    <mergeCell ref="R51:T51"/>
    <mergeCell ref="U51:V51"/>
    <mergeCell ref="C50:F50"/>
    <mergeCell ref="J50:K50"/>
    <mergeCell ref="L50:M50"/>
    <mergeCell ref="N50:O50"/>
    <mergeCell ref="R50:T50"/>
    <mergeCell ref="U50:V50"/>
    <mergeCell ref="B48:Z48"/>
    <mergeCell ref="C49:F49"/>
    <mergeCell ref="J49:K49"/>
    <mergeCell ref="L49:M49"/>
    <mergeCell ref="N49:O49"/>
    <mergeCell ref="R49:T49"/>
    <mergeCell ref="U49:V49"/>
    <mergeCell ref="B47:F47"/>
    <mergeCell ref="J47:K47"/>
    <mergeCell ref="L47:M47"/>
    <mergeCell ref="N47:O47"/>
    <mergeCell ref="R47:T47"/>
    <mergeCell ref="U47:V47"/>
    <mergeCell ref="C46:F46"/>
    <mergeCell ref="J46:K46"/>
    <mergeCell ref="L46:M46"/>
    <mergeCell ref="N46:O46"/>
    <mergeCell ref="R46:T46"/>
    <mergeCell ref="U46:V46"/>
    <mergeCell ref="C45:F45"/>
    <mergeCell ref="J45:K45"/>
    <mergeCell ref="L45:M45"/>
    <mergeCell ref="N45:O45"/>
    <mergeCell ref="R45:T45"/>
    <mergeCell ref="U45:V45"/>
    <mergeCell ref="C44:F44"/>
    <mergeCell ref="J44:K44"/>
    <mergeCell ref="L44:M44"/>
    <mergeCell ref="N44:O44"/>
    <mergeCell ref="R44:T44"/>
    <mergeCell ref="U44:V44"/>
    <mergeCell ref="C43:F43"/>
    <mergeCell ref="J43:K43"/>
    <mergeCell ref="L43:M43"/>
    <mergeCell ref="N43:O43"/>
    <mergeCell ref="R43:T43"/>
    <mergeCell ref="U43:V43"/>
    <mergeCell ref="C42:F42"/>
    <mergeCell ref="J42:K42"/>
    <mergeCell ref="L42:M42"/>
    <mergeCell ref="N42:O42"/>
    <mergeCell ref="R42:T42"/>
    <mergeCell ref="U42:V42"/>
    <mergeCell ref="B40:Z40"/>
    <mergeCell ref="C41:F41"/>
    <mergeCell ref="J41:K41"/>
    <mergeCell ref="L41:M41"/>
    <mergeCell ref="N41:O41"/>
    <mergeCell ref="R41:T41"/>
    <mergeCell ref="U41:V41"/>
    <mergeCell ref="B39:F39"/>
    <mergeCell ref="J39:K39"/>
    <mergeCell ref="L39:M39"/>
    <mergeCell ref="N39:O39"/>
    <mergeCell ref="R39:T39"/>
    <mergeCell ref="U39:V39"/>
    <mergeCell ref="C38:F38"/>
    <mergeCell ref="J38:K38"/>
    <mergeCell ref="L38:M38"/>
    <mergeCell ref="N38:O38"/>
    <mergeCell ref="R38:T38"/>
    <mergeCell ref="U38:V38"/>
    <mergeCell ref="C37:F37"/>
    <mergeCell ref="J37:K37"/>
    <mergeCell ref="L37:M37"/>
    <mergeCell ref="N37:O37"/>
    <mergeCell ref="R37:T37"/>
    <mergeCell ref="U37:V37"/>
    <mergeCell ref="C36:F36"/>
    <mergeCell ref="J36:K36"/>
    <mergeCell ref="L36:M36"/>
    <mergeCell ref="N36:O36"/>
    <mergeCell ref="R36:T36"/>
    <mergeCell ref="U36:V36"/>
    <mergeCell ref="C35:F35"/>
    <mergeCell ref="J35:K35"/>
    <mergeCell ref="L35:M35"/>
    <mergeCell ref="N35:O35"/>
    <mergeCell ref="R35:T35"/>
    <mergeCell ref="U35:V35"/>
    <mergeCell ref="C34:F34"/>
    <mergeCell ref="J34:K34"/>
    <mergeCell ref="L34:M34"/>
    <mergeCell ref="N34:O34"/>
    <mergeCell ref="R34:T34"/>
    <mergeCell ref="U34:V34"/>
    <mergeCell ref="B32:Z32"/>
    <mergeCell ref="C33:F33"/>
    <mergeCell ref="J33:K33"/>
    <mergeCell ref="L33:M33"/>
    <mergeCell ref="N33:O33"/>
    <mergeCell ref="R33:T33"/>
    <mergeCell ref="U33:V33"/>
    <mergeCell ref="B31:F31"/>
    <mergeCell ref="J31:K31"/>
    <mergeCell ref="L31:M31"/>
    <mergeCell ref="N31:O31"/>
    <mergeCell ref="R31:T31"/>
    <mergeCell ref="U31:V31"/>
    <mergeCell ref="C30:F30"/>
    <mergeCell ref="J30:K30"/>
    <mergeCell ref="L30:M30"/>
    <mergeCell ref="N30:O30"/>
    <mergeCell ref="R30:T30"/>
    <mergeCell ref="U30:V30"/>
    <mergeCell ref="C29:F29"/>
    <mergeCell ref="J29:K29"/>
    <mergeCell ref="L29:M29"/>
    <mergeCell ref="N29:O29"/>
    <mergeCell ref="R29:T29"/>
    <mergeCell ref="U29:V29"/>
    <mergeCell ref="C28:F28"/>
    <mergeCell ref="J28:K28"/>
    <mergeCell ref="L28:M28"/>
    <mergeCell ref="N28:O28"/>
    <mergeCell ref="R28:T28"/>
    <mergeCell ref="U28:V28"/>
    <mergeCell ref="C27:F27"/>
    <mergeCell ref="J27:K27"/>
    <mergeCell ref="L27:M27"/>
    <mergeCell ref="N27:O27"/>
    <mergeCell ref="R27:T27"/>
    <mergeCell ref="U27:V27"/>
    <mergeCell ref="C26:F26"/>
    <mergeCell ref="J26:K26"/>
    <mergeCell ref="L26:M26"/>
    <mergeCell ref="N26:O26"/>
    <mergeCell ref="R26:T26"/>
    <mergeCell ref="U26:V26"/>
    <mergeCell ref="C25:F25"/>
    <mergeCell ref="J25:K25"/>
    <mergeCell ref="L25:M25"/>
    <mergeCell ref="N25:O25"/>
    <mergeCell ref="R25:T25"/>
    <mergeCell ref="U25:V25"/>
    <mergeCell ref="B23:Z23"/>
    <mergeCell ref="C24:F24"/>
    <mergeCell ref="J24:K24"/>
    <mergeCell ref="L24:M24"/>
    <mergeCell ref="N24:O24"/>
    <mergeCell ref="R24:T24"/>
    <mergeCell ref="U24:V24"/>
    <mergeCell ref="B22:F22"/>
    <mergeCell ref="J22:K22"/>
    <mergeCell ref="L22:M22"/>
    <mergeCell ref="N22:O22"/>
    <mergeCell ref="R22:T22"/>
    <mergeCell ref="U22:V22"/>
    <mergeCell ref="C21:F21"/>
    <mergeCell ref="J21:K21"/>
    <mergeCell ref="L21:M21"/>
    <mergeCell ref="N21:O21"/>
    <mergeCell ref="R21:T21"/>
    <mergeCell ref="U21:V21"/>
    <mergeCell ref="C20:F20"/>
    <mergeCell ref="J20:K20"/>
    <mergeCell ref="L20:M20"/>
    <mergeCell ref="N20:O20"/>
    <mergeCell ref="R20:T20"/>
    <mergeCell ref="U20:V20"/>
    <mergeCell ref="C19:F19"/>
    <mergeCell ref="J19:K19"/>
    <mergeCell ref="L19:M19"/>
    <mergeCell ref="N19:O19"/>
    <mergeCell ref="R19:T19"/>
    <mergeCell ref="U19:V19"/>
    <mergeCell ref="C18:F18"/>
    <mergeCell ref="J18:K18"/>
    <mergeCell ref="L18:M18"/>
    <mergeCell ref="N18:O18"/>
    <mergeCell ref="R18:T18"/>
    <mergeCell ref="U18:V18"/>
    <mergeCell ref="C17:F17"/>
    <mergeCell ref="J17:K17"/>
    <mergeCell ref="L17:M17"/>
    <mergeCell ref="N17:O17"/>
    <mergeCell ref="R17:T17"/>
    <mergeCell ref="U17:V17"/>
    <mergeCell ref="B15:Z15"/>
    <mergeCell ref="C16:F16"/>
    <mergeCell ref="J16:K16"/>
    <mergeCell ref="L16:M16"/>
    <mergeCell ref="N16:O16"/>
    <mergeCell ref="R16:T16"/>
    <mergeCell ref="U16:V16"/>
    <mergeCell ref="B14:F14"/>
    <mergeCell ref="J14:K14"/>
    <mergeCell ref="L14:M14"/>
    <mergeCell ref="N14:O14"/>
    <mergeCell ref="R14:T14"/>
    <mergeCell ref="U14:V14"/>
    <mergeCell ref="C13:F13"/>
    <mergeCell ref="J13:K13"/>
    <mergeCell ref="L13:M13"/>
    <mergeCell ref="N13:O13"/>
    <mergeCell ref="R13:T13"/>
    <mergeCell ref="U13:V13"/>
    <mergeCell ref="C12:F12"/>
    <mergeCell ref="J12:K12"/>
    <mergeCell ref="L12:M12"/>
    <mergeCell ref="N12:O12"/>
    <mergeCell ref="R12:T12"/>
    <mergeCell ref="U12:V12"/>
    <mergeCell ref="C11:F11"/>
    <mergeCell ref="J11:K11"/>
    <mergeCell ref="L11:M11"/>
    <mergeCell ref="N11:O11"/>
    <mergeCell ref="R11:T11"/>
    <mergeCell ref="U11:V11"/>
    <mergeCell ref="C10:F10"/>
    <mergeCell ref="J10:K10"/>
    <mergeCell ref="L10:M10"/>
    <mergeCell ref="N10:O10"/>
    <mergeCell ref="R10:T10"/>
    <mergeCell ref="U10:V10"/>
    <mergeCell ref="C9:F9"/>
    <mergeCell ref="J9:K9"/>
    <mergeCell ref="L9:M9"/>
    <mergeCell ref="N9:O9"/>
    <mergeCell ref="R9:T9"/>
    <mergeCell ref="U9:V9"/>
    <mergeCell ref="C8:F8"/>
    <mergeCell ref="J8:K8"/>
    <mergeCell ref="L8:M8"/>
    <mergeCell ref="N8:O8"/>
    <mergeCell ref="R8:T8"/>
    <mergeCell ref="U8:V8"/>
    <mergeCell ref="B5:Z5"/>
    <mergeCell ref="B6:Z6"/>
    <mergeCell ref="C7:F7"/>
    <mergeCell ref="J7:K7"/>
    <mergeCell ref="L7:M7"/>
    <mergeCell ref="N7:O7"/>
    <mergeCell ref="R7:T7"/>
    <mergeCell ref="U7:V7"/>
    <mergeCell ref="B1:Z1"/>
    <mergeCell ref="B2:Z2"/>
    <mergeCell ref="B3:Z3"/>
    <mergeCell ref="C4:F4"/>
    <mergeCell ref="J4:K4"/>
    <mergeCell ref="L4:M4"/>
    <mergeCell ref="N4:O4"/>
    <mergeCell ref="R4:T4"/>
    <mergeCell ref="U4:V4"/>
  </mergeCells>
  <pageMargins left="0.35433070866141736" right="0.23622047244094485" top="0" bottom="0" header="0.3" footer="0.3"/>
  <pageSetup paperSize="9" scale="57" fitToHeight="0" orientation="landscape" r:id="rId1"/>
  <rowBreaks count="1" manualBreakCount="1">
    <brk id="31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AliullovaAR</dc:creator>
  <cp:lastModifiedBy>Пользователь Windows</cp:lastModifiedBy>
  <cp:lastPrinted>2021-02-26T12:57:38Z</cp:lastPrinted>
  <dcterms:created xsi:type="dcterms:W3CDTF">2021-02-26T05:40:31Z</dcterms:created>
  <dcterms:modified xsi:type="dcterms:W3CDTF">2021-03-31T12:36:25Z</dcterms:modified>
</cp:coreProperties>
</file>