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4" l="1"/>
  <c r="I4" i="4"/>
  <c r="H4" i="4"/>
  <c r="G4" i="4"/>
  <c r="E4" i="4"/>
  <c r="E8" i="4" l="1"/>
  <c r="G8" i="4" l="1"/>
  <c r="J8" i="4" l="1"/>
  <c r="I8" i="4"/>
  <c r="H8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<sst xmlns="http://schemas.openxmlformats.org/spreadsheetml/2006/main" count="29" uniqueCount="29">
  <si>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</si>
  <si>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</si>
  <si>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</si>
  <si>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</si>
  <si>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</si>
  <si>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</si>
  <si>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</si>
  <si>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</si>
  <si>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</si>
  <si>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</si>
  <si>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</si>
  <si>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</si>
  <si>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</si>
  <si>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</si>
  <si>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</si>
  <si>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</si>
  <si>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</si>
  <si>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</si>
  <si>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</si>
  <si>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</si>
  <si>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</si>
  <si>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гор.напиток</t>
  </si>
  <si>
    <t>Ответственный по питанию:</t>
  </si>
  <si>
    <t>Хлеб пшеничный</t>
  </si>
  <si>
    <t>ТТК</t>
  </si>
  <si>
    <t>Хим.состав и калорийность российских продуктов питания табл 6 стр 134 , 2012 Дели +</t>
  </si>
  <si>
    <t>Жаркое по-домашнему с индейкой, салат из квашенной капусты</t>
  </si>
  <si>
    <t>напиток из шиповника (75С)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</si>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</sst>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0" xfId="0" applyFill="1" applyBorder="1"/>
    <xf numFmtId="0" fontId="1" fillId="0" borderId="8" xfId="0" applyFon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left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view="pageBreakPreview" zoomScaleNormal="100" zoomScaleSheetLayoutView="100" workbookViewId="0">
      <selection activeCell="J7" sqref="J7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37" t="s">
        <v>17</v>
      </c>
      <c r="C1" s="38"/>
      <c r="D1" s="39"/>
      <c r="E1" t="s">
        <v>1</v>
      </c>
      <c r="F1" s="1"/>
      <c r="I1" t="s">
        <v>2</v>
      </c>
      <c r="J1" s="24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7.6" x14ac:dyDescent="0.3">
      <c r="A4" s="19" t="s">
        <v>13</v>
      </c>
      <c r="B4" s="14" t="s">
        <v>14</v>
      </c>
      <c r="C4" s="28" t="s">
        <v>28</v>
      </c>
      <c r="D4" s="30" t="s">
        <v>26</v>
      </c>
      <c r="E4" s="34">
        <f>60+50+150</f>
        <v>260</v>
      </c>
      <c r="F4" s="8"/>
      <c r="G4" s="29">
        <f>51.42+335.2</f>
        <v>386.62</v>
      </c>
      <c r="H4" s="29">
        <f>1.02+15.33</f>
        <v>16.350000000000001</v>
      </c>
      <c r="I4" s="36">
        <f>3+16.99</f>
        <v>19.989999999999998</v>
      </c>
      <c r="J4" s="36">
        <f>5.07+34.77</f>
        <v>39.840000000000003</v>
      </c>
    </row>
    <row r="5" spans="1:10" x14ac:dyDescent="0.3">
      <c r="A5" s="5"/>
      <c r="B5" s="15" t="s">
        <v>21</v>
      </c>
      <c r="C5" s="33" t="s">
        <v>24</v>
      </c>
      <c r="D5" s="31" t="s">
        <v>27</v>
      </c>
      <c r="E5" s="32">
        <v>200</v>
      </c>
      <c r="F5" s="8">
        <v>77.760000000000005</v>
      </c>
      <c r="G5" s="35">
        <v>88.2</v>
      </c>
      <c r="H5" s="35">
        <v>0.68</v>
      </c>
      <c r="I5" s="35">
        <v>0.28000000000000003</v>
      </c>
      <c r="J5" s="35">
        <v>20.76</v>
      </c>
    </row>
    <row r="6" spans="1:10" ht="132" x14ac:dyDescent="0.3">
      <c r="A6" s="5"/>
      <c r="B6" s="15" t="s">
        <v>15</v>
      </c>
      <c r="C6" s="28" t="s">
        <v>25</v>
      </c>
      <c r="D6" s="30" t="s">
        <v>23</v>
      </c>
      <c r="E6" s="27">
        <v>40</v>
      </c>
      <c r="F6" s="8"/>
      <c r="G6" s="29">
        <v>94</v>
      </c>
      <c r="H6" s="29">
        <v>3.04</v>
      </c>
      <c r="I6" s="29">
        <v>0.32</v>
      </c>
      <c r="J6" s="29">
        <v>19.68</v>
      </c>
    </row>
    <row r="7" spans="1:10" x14ac:dyDescent="0.3">
      <c r="A7" s="5"/>
      <c r="B7" s="6"/>
      <c r="C7" s="28"/>
      <c r="D7" s="7"/>
      <c r="E7" s="11"/>
      <c r="F7" s="8"/>
      <c r="G7" s="13"/>
      <c r="H7" s="13"/>
      <c r="I7" s="13"/>
      <c r="J7" s="18"/>
    </row>
    <row r="8" spans="1:10" ht="15" thickBot="1" x14ac:dyDescent="0.35">
      <c r="A8" s="9"/>
      <c r="B8" s="10"/>
      <c r="C8" s="20"/>
      <c r="D8" s="12" t="s">
        <v>16</v>
      </c>
      <c r="E8" s="16">
        <f>SUM(E4:E7)</f>
        <v>500</v>
      </c>
      <c r="F8" s="17">
        <v>77.760000000000005</v>
      </c>
      <c r="G8" s="16">
        <f>SUM(G4:G7)</f>
        <v>568.81999999999994</v>
      </c>
      <c r="H8" s="25">
        <f>SUM(H4:H7)</f>
        <v>20.07</v>
      </c>
      <c r="I8" s="25">
        <f>SUM(I4:I7)</f>
        <v>20.59</v>
      </c>
      <c r="J8" s="26">
        <f>SUM(J4:J7)</f>
        <v>80.28</v>
      </c>
    </row>
    <row r="10" spans="1:10" x14ac:dyDescent="0.3">
      <c r="D10" s="23" t="s">
        <v>20</v>
      </c>
      <c r="E10" s="40"/>
      <c r="F10" s="40"/>
      <c r="G10" t="s">
        <v>18</v>
      </c>
    </row>
    <row r="11" spans="1:10" x14ac:dyDescent="0.3">
      <c r="D11" s="22"/>
    </row>
    <row r="12" spans="1:10" x14ac:dyDescent="0.3">
      <c r="D12" s="22" t="s">
        <v>22</v>
      </c>
      <c r="E12" s="21"/>
      <c r="F12" s="21"/>
      <c r="G12" t="s">
        <v>19</v>
      </c>
    </row>
  </sheetData>
  <mergeCells count="2">
    <mergeCell ref="B1:D1"/>
    <mergeCell ref="E10:F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2026-02-20T18:30:52Z</dcterms:modified>
</cp:coreProperties>
</file>