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4" l="1"/>
  <c r="I4" i="4"/>
  <c r="H4" i="4"/>
  <c r="G4" i="4"/>
  <c r="F8" i="4" l="1"/>
  <c r="E8" i="4" l="1"/>
  <c r="G8" i="4" l="1"/>
  <c r="J8" i="4" l="1"/>
  <c r="I8" i="4"/>
  <c r="H8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<sst xmlns="http://schemas.openxmlformats.org/spreadsheetml/2006/main" count="32" uniqueCount="31">
  <si>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</si>
  <si>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</si>
  <si>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</si>
  <si>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</si>
  <si>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</si>
  <si>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</si>
  <si>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</si>
  <si>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</si>
  <si>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</si>
  <si>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</si>
  <si>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</si>
  <si>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</si>
  <si>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</si>
  <si>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</si>
  <si>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</si>
  <si>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</si>
  <si>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</si>
  <si>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</si>
  <si>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</si>
  <si>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</si>
  <si>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</si>
  <si>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</si>
  <si>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Хлеб ржаной</t>
  </si>
  <si>
    <t>Ответственный по питанию:</t>
  </si>
  <si>
    <t xml:space="preserve">ТТК 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</si>
  <si>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</si>
  <si>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</si>
  <si>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Птица запеченная, пюре картофельное с маслом сливочным, свекла отварная дольками</t>
  </si>
  <si>
    <t>Напиток из свежих фруктов (75С)</t>
  </si>
  <si>
    <t>хлеб пшеничный</t>
  </si>
  <si>
    <t>Хим.состав и калорийность российских продуктов питания,табл 6,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</si>
</sst>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name val="Calibri"/>
      <family val="2"/>
      <charset val="204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3" fillId="3" borderId="4" xfId="0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center" vertical="center" wrapText="1"/>
    </xf>
    <xf numFmtId="0" fontId="3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view="pageBreakPreview" zoomScaleNormal="100" zoomScaleSheetLayoutView="100" workbookViewId="0">
      <selection activeCell="D6" sqref="D6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31" t="s">
        <v>18</v>
      </c>
      <c r="C1" s="32"/>
      <c r="D1" s="33"/>
      <c r="E1" t="s">
        <v>1</v>
      </c>
      <c r="F1" s="1"/>
      <c r="I1" t="s">
        <v>2</v>
      </c>
      <c r="J1" s="20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41.4" x14ac:dyDescent="0.3">
      <c r="A4" s="15" t="s">
        <v>13</v>
      </c>
      <c r="B4" s="10" t="s">
        <v>14</v>
      </c>
      <c r="C4" s="29" t="s">
        <v>24</v>
      </c>
      <c r="D4" s="24" t="s">
        <v>27</v>
      </c>
      <c r="E4" s="25">
        <v>313</v>
      </c>
      <c r="F4" s="6"/>
      <c r="G4" s="28">
        <f>28.8+192+150.45</f>
        <v>371.25</v>
      </c>
      <c r="H4" s="28">
        <f>1.08+10.42+3.08</f>
        <v>14.58</v>
      </c>
      <c r="I4" s="28">
        <f>0.06+12.43+6.25</f>
        <v>18.740000000000002</v>
      </c>
      <c r="J4" s="28">
        <f>5.88+8.65+20.47</f>
        <v>35</v>
      </c>
    </row>
    <row r="5" spans="1:10" ht="108.6" x14ac:dyDescent="0.3">
      <c r="A5" s="5"/>
      <c r="B5" s="11" t="s">
        <v>15</v>
      </c>
      <c r="C5" s="30" t="s">
        <v>25</v>
      </c>
      <c r="D5" s="24" t="s">
        <v>28</v>
      </c>
      <c r="E5" s="26">
        <v>200</v>
      </c>
      <c r="F5" s="6">
        <v>77.760000000000005</v>
      </c>
      <c r="G5" s="28">
        <v>103.5</v>
      </c>
      <c r="H5" s="28">
        <v>0.4</v>
      </c>
      <c r="I5" s="28">
        <v>0.17</v>
      </c>
      <c r="J5" s="28">
        <v>21.46</v>
      </c>
    </row>
    <row r="6" spans="1:10" ht="144" x14ac:dyDescent="0.3">
      <c r="A6" s="5"/>
      <c r="B6" s="11" t="s">
        <v>16</v>
      </c>
      <c r="C6" s="23" t="s">
        <v>30</v>
      </c>
      <c r="D6" s="24" t="s">
        <v>29</v>
      </c>
      <c r="E6" s="26">
        <v>30</v>
      </c>
      <c r="F6" s="6"/>
      <c r="G6" s="28">
        <v>70.5</v>
      </c>
      <c r="H6" s="28">
        <v>2.2799999999999998</v>
      </c>
      <c r="I6" s="28">
        <v>0.24</v>
      </c>
      <c r="J6" s="28">
        <v>14.76</v>
      </c>
    </row>
    <row r="7" spans="1:10" ht="144" x14ac:dyDescent="0.3">
      <c r="A7" s="5"/>
      <c r="B7" s="10" t="s">
        <v>16</v>
      </c>
      <c r="C7" s="23" t="s">
        <v>26</v>
      </c>
      <c r="D7" s="24" t="s">
        <v>22</v>
      </c>
      <c r="E7" s="27">
        <v>30</v>
      </c>
      <c r="F7" s="6"/>
      <c r="G7" s="28">
        <v>59.4</v>
      </c>
      <c r="H7" s="28">
        <v>1.98</v>
      </c>
      <c r="I7" s="28">
        <v>0.36</v>
      </c>
      <c r="J7" s="28">
        <v>11.88</v>
      </c>
    </row>
    <row r="8" spans="1:10" ht="15" thickBot="1" x14ac:dyDescent="0.35">
      <c r="A8" s="7"/>
      <c r="B8" s="8"/>
      <c r="C8" s="16"/>
      <c r="D8" s="9" t="s">
        <v>17</v>
      </c>
      <c r="E8" s="14">
        <f>SUM(E4:E7)</f>
        <v>573</v>
      </c>
      <c r="F8" s="13">
        <f>F5</f>
        <v>77.760000000000005</v>
      </c>
      <c r="G8" s="12">
        <f>SUM(G4:G7)</f>
        <v>604.65</v>
      </c>
      <c r="H8" s="21">
        <f>SUM(H4:H7)</f>
        <v>19.240000000000002</v>
      </c>
      <c r="I8" s="21">
        <f>SUM(I4:I7)</f>
        <v>19.510000000000002</v>
      </c>
      <c r="J8" s="22">
        <f>SUM(J4:J7)</f>
        <v>83.1</v>
      </c>
    </row>
    <row r="10" spans="1:10" x14ac:dyDescent="0.3">
      <c r="D10" s="19" t="s">
        <v>21</v>
      </c>
      <c r="E10" s="34"/>
      <c r="F10" s="34"/>
      <c r="G10" t="s">
        <v>19</v>
      </c>
    </row>
    <row r="11" spans="1:10" ht="15" x14ac:dyDescent="0.25">
      <c r="D11" s="18"/>
    </row>
    <row r="12" spans="1:10" x14ac:dyDescent="0.3">
      <c r="D12" s="18" t="s">
        <v>23</v>
      </c>
      <c r="E12" s="17"/>
      <c r="F12" s="17"/>
      <c r="G12" t="s">
        <v>20</v>
      </c>
    </row>
  </sheetData>
  <mergeCells count="2">
    <mergeCell ref="B1:D1"/>
    <mergeCell ref="E10:F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2026-02-20T18:22:26Z</dcterms:modified>
</cp:coreProperties>
</file>