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меню февраль\"/>
    </mc:Choice>
  </mc:AlternateContent>
  <bookViews>
    <workbookView xWindow="0" yWindow="0" windowWidth="20490" windowHeight="8310"/>
  </bookViews>
  <sheets>
    <sheet name="13022023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0" i="2" l="1"/>
  <c r="J50" i="2"/>
  <c r="H50" i="2"/>
  <c r="G50" i="2"/>
  <c r="E50" i="2"/>
  <c r="H43" i="2"/>
  <c r="I43" i="2"/>
  <c r="J43" i="2"/>
  <c r="G43" i="2"/>
  <c r="E43" i="2"/>
  <c r="H36" i="2"/>
  <c r="I36" i="2"/>
  <c r="J36" i="2"/>
  <c r="G36" i="2"/>
  <c r="E36" i="2"/>
  <c r="E27" i="2"/>
  <c r="E19" i="2"/>
  <c r="E11" i="2"/>
  <c r="J27" i="2" l="1"/>
  <c r="I27" i="2"/>
  <c r="H27" i="2"/>
  <c r="G27" i="2"/>
  <c r="G19" i="2"/>
  <c r="J19" i="2"/>
  <c r="I19" i="2"/>
  <c r="H19" i="2"/>
  <c r="J11" i="2"/>
  <c r="I11" i="2"/>
  <c r="H11" i="2"/>
  <c r="G11" i="2"/>
</calcChain>
</file>

<file path=xl/sharedStrings.xml><?xml version="1.0" encoding="utf-8"?>
<sst xmlns="http://schemas.openxmlformats.org/spreadsheetml/2006/main" count="133" uniqueCount="75">
  <si>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</si>
  <si>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</si>
  <si>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</si>
  <si>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</si>
  <si>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</si>
  <si>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</si>
  <si>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</si>
  <si>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</si>
  <si>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</si>
  <si>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</si>
  <si>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</si>
  <si>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</si>
  <si>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-</t>
  </si>
  <si>
    <t>№ рец.</t>
  </si>
  <si>
    <t>Выход, г</t>
  </si>
  <si>
    <t>ТТК 2022 г</t>
  </si>
  <si>
    <t>ИТОГО</t>
  </si>
  <si>
    <t>№ 338/2015г</t>
  </si>
  <si>
    <t>Плоды свежие (яблоки)</t>
  </si>
  <si>
    <t>ТТК 2021 г</t>
  </si>
  <si>
    <t>День</t>
  </si>
  <si>
    <t>гор.блюдо</t>
  </si>
  <si>
    <t>гор.напиток</t>
  </si>
  <si>
    <t>хлеб</t>
  </si>
  <si>
    <t>Хлеб ржано-пшеничный</t>
  </si>
  <si>
    <t>понедельник</t>
  </si>
  <si>
    <t>среда</t>
  </si>
  <si>
    <t>четверг</t>
  </si>
  <si>
    <t>гор блюдо</t>
  </si>
  <si>
    <t xml:space="preserve">Хлеб ржано-пшеничный </t>
  </si>
  <si>
    <t>закуска</t>
  </si>
  <si>
    <t>печенье</t>
  </si>
  <si>
    <t>Хлеб пшеничный</t>
  </si>
  <si>
    <t xml:space="preserve">фрукт </t>
  </si>
  <si>
    <t>ТТК</t>
  </si>
  <si>
    <t>Салат из моркови</t>
  </si>
  <si>
    <t>ТТК 2021г</t>
  </si>
  <si>
    <t>ТТК 2021</t>
  </si>
  <si>
    <t>вторник</t>
  </si>
  <si>
    <t>Суббота</t>
  </si>
  <si>
    <t>пятница</t>
  </si>
  <si>
    <t>Каша гречневая рассыпчатая</t>
  </si>
  <si>
    <t>№ 243/2015 г</t>
  </si>
  <si>
    <t>Сосиски отварные</t>
  </si>
  <si>
    <t>№ 202/2015 г</t>
  </si>
  <si>
    <t>ТТК 2020 г</t>
  </si>
  <si>
    <t>Тефтели из говядины в соусе томатном</t>
  </si>
  <si>
    <t>№302/2015 г</t>
  </si>
  <si>
    <t>Компот из свежих плодов (яблоки)</t>
  </si>
  <si>
    <t>Рагу из птицы</t>
  </si>
  <si>
    <t>Макаронные изделия отварные</t>
  </si>
  <si>
    <t>№ 699/2004</t>
  </si>
  <si>
    <t>№52/2015 г</t>
  </si>
  <si>
    <t>Свекла отварная (долькам) с маслом</t>
  </si>
  <si>
    <t>№ 338/2015 г</t>
  </si>
  <si>
    <t>№348/2015</t>
  </si>
  <si>
    <t xml:space="preserve">ТТК </t>
  </si>
  <si>
    <t>Салат из белокачанной капусты</t>
  </si>
  <si>
    <t>№ 15/2015 г</t>
  </si>
  <si>
    <t xml:space="preserve">Печенье </t>
  </si>
  <si>
    <t>Сыр порциями</t>
  </si>
  <si>
    <t>№ 45/2015 г</t>
  </si>
  <si>
    <t>Котлеты "Школьные"</t>
  </si>
  <si>
    <t>№ 304/2015 г</t>
  </si>
  <si>
    <t>Рис отварной с маслом сливочным</t>
  </si>
  <si>
    <t>Компот из замороженной вишни</t>
  </si>
  <si>
    <t>Салат из квашенной капусты (без лука)</t>
  </si>
  <si>
    <t>Чикен</t>
  </si>
  <si>
    <t>348/2018</t>
  </si>
  <si>
    <t>Компот из плодов сушеных (урюк)</t>
  </si>
  <si>
    <t>Компот из замороженной компотной смеси</t>
  </si>
  <si>
    <t>№699/2004</t>
  </si>
  <si>
    <t>Напиток лимонный</t>
  </si>
  <si>
    <t>Картофель тушеный с фаршем</t>
  </si>
  <si>
    <t>Чай с сахаром, лимолном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</si>
</sst>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Border="1" applyAlignment="1">
      <alignment horizontal="left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/>
    <xf numFmtId="49" fontId="1" fillId="2" borderId="1" xfId="0" applyNumberFormat="1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/>
    <xf numFmtId="2" fontId="3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1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zoomScale="80" zoomScaleNormal="80" workbookViewId="0">
      <selection activeCell="D7" sqref="D7"/>
    </sheetView>
  </sheetViews>
  <sheetFormatPr defaultRowHeight="15" x14ac:dyDescent="0.25"/>
  <cols>
    <col min="1" max="1" width="19" customWidth="1"/>
    <col min="2" max="2" width="15.140625" customWidth="1"/>
    <col min="3" max="3" width="16.7109375" customWidth="1"/>
    <col min="4" max="4" width="50.140625" bestFit="1" customWidth="1"/>
    <col min="5" max="5" width="9.85546875" bestFit="1" customWidth="1"/>
    <col min="6" max="6" width="10.7109375" customWidth="1"/>
    <col min="7" max="7" width="15.5703125" customWidth="1"/>
    <col min="8" max="8" width="11.140625" customWidth="1"/>
    <col min="9" max="9" width="8.85546875" customWidth="1"/>
    <col min="10" max="10" width="12.5703125" customWidth="1"/>
  </cols>
  <sheetData>
    <row r="1" spans="1:18" s="1" customFormat="1" x14ac:dyDescent="0.25">
      <c r="A1" s="12" t="s">
        <v>0</v>
      </c>
      <c r="B1" s="81" t="s">
        <v>12</v>
      </c>
      <c r="C1" s="82"/>
      <c r="D1" s="83"/>
      <c r="E1" s="5" t="s">
        <v>11</v>
      </c>
      <c r="F1" s="13"/>
      <c r="G1" s="5"/>
      <c r="H1" s="5"/>
      <c r="I1" s="5" t="s">
        <v>20</v>
      </c>
      <c r="J1" s="14"/>
      <c r="K1" s="2"/>
      <c r="M1" s="3"/>
      <c r="O1" s="3"/>
      <c r="P1" s="3"/>
      <c r="Q1" s="3"/>
      <c r="R1" s="3"/>
    </row>
    <row r="2" spans="1:18" s="1" customFormat="1" ht="15.75" thickBot="1" x14ac:dyDescent="0.3">
      <c r="A2" s="12"/>
      <c r="B2" s="12"/>
      <c r="C2" s="5"/>
      <c r="D2" s="15"/>
      <c r="E2" s="5"/>
      <c r="F2" s="5"/>
      <c r="G2" s="5"/>
      <c r="H2" s="5"/>
      <c r="I2" s="5"/>
      <c r="J2" s="5"/>
      <c r="K2" s="2"/>
      <c r="M2" s="3"/>
      <c r="O2" s="3"/>
      <c r="P2" s="3"/>
      <c r="Q2" s="3"/>
      <c r="R2" s="3"/>
    </row>
    <row r="3" spans="1:18" s="19" customFormat="1" ht="39.950000000000003" customHeight="1" thickBot="1" x14ac:dyDescent="0.3">
      <c r="A3" s="26" t="s">
        <v>1</v>
      </c>
      <c r="B3" s="54" t="s">
        <v>2</v>
      </c>
      <c r="C3" s="26" t="s">
        <v>13</v>
      </c>
      <c r="D3" s="27" t="s">
        <v>3</v>
      </c>
      <c r="E3" s="27" t="s">
        <v>14</v>
      </c>
      <c r="F3" s="27" t="s">
        <v>4</v>
      </c>
      <c r="G3" s="27" t="s">
        <v>5</v>
      </c>
      <c r="H3" s="27" t="s">
        <v>6</v>
      </c>
      <c r="I3" s="27" t="s">
        <v>7</v>
      </c>
      <c r="J3" s="28" t="s">
        <v>8</v>
      </c>
    </row>
    <row r="4" spans="1:18" s="19" customFormat="1" ht="39.950000000000003" customHeight="1" x14ac:dyDescent="0.25">
      <c r="A4" s="36" t="s">
        <v>9</v>
      </c>
      <c r="B4" s="68" t="s">
        <v>21</v>
      </c>
      <c r="C4" s="43" t="s">
        <v>45</v>
      </c>
      <c r="D4" s="69" t="s">
        <v>46</v>
      </c>
      <c r="E4" s="44">
        <v>110</v>
      </c>
      <c r="F4" s="10"/>
      <c r="G4" s="9">
        <v>117</v>
      </c>
      <c r="H4" s="9">
        <v>5.5</v>
      </c>
      <c r="I4" s="9">
        <v>6.83</v>
      </c>
      <c r="J4" s="9">
        <v>8.4600000000000009</v>
      </c>
    </row>
    <row r="5" spans="1:18" s="19" customFormat="1" ht="39.950000000000003" customHeight="1" x14ac:dyDescent="0.25">
      <c r="A5" s="37"/>
      <c r="B5" s="23" t="s">
        <v>28</v>
      </c>
      <c r="C5" s="43" t="s">
        <v>47</v>
      </c>
      <c r="D5" s="69" t="s">
        <v>41</v>
      </c>
      <c r="E5" s="45">
        <v>150</v>
      </c>
      <c r="F5" s="10"/>
      <c r="G5" s="9">
        <v>242</v>
      </c>
      <c r="H5" s="9">
        <v>6.62</v>
      </c>
      <c r="I5" s="9">
        <v>5.39</v>
      </c>
      <c r="J5" s="9">
        <v>41.87</v>
      </c>
    </row>
    <row r="6" spans="1:18" s="19" customFormat="1" ht="39.950000000000003" customHeight="1" x14ac:dyDescent="0.25">
      <c r="A6" s="37"/>
      <c r="B6" s="20" t="s">
        <v>22</v>
      </c>
      <c r="C6" s="20" t="s">
        <v>55</v>
      </c>
      <c r="D6" s="64" t="s">
        <v>48</v>
      </c>
      <c r="E6" s="52">
        <v>200</v>
      </c>
      <c r="F6" s="8"/>
      <c r="G6" s="7">
        <v>49</v>
      </c>
      <c r="H6" s="7">
        <v>0.08</v>
      </c>
      <c r="I6" s="7">
        <v>0.08</v>
      </c>
      <c r="J6" s="7">
        <v>11.94</v>
      </c>
    </row>
    <row r="7" spans="1:18" s="19" customFormat="1" ht="39.950000000000003" customHeight="1" x14ac:dyDescent="0.25">
      <c r="A7" s="38" t="s">
        <v>25</v>
      </c>
      <c r="B7" s="20" t="s">
        <v>23</v>
      </c>
      <c r="C7" s="24"/>
      <c r="D7" s="57" t="s">
        <v>24</v>
      </c>
      <c r="E7" s="46">
        <v>15</v>
      </c>
      <c r="F7" s="8"/>
      <c r="G7" s="6">
        <v>33</v>
      </c>
      <c r="H7" s="6">
        <v>0.75</v>
      </c>
      <c r="I7" s="6">
        <v>0.15</v>
      </c>
      <c r="J7" s="6">
        <v>6.75</v>
      </c>
    </row>
    <row r="8" spans="1:18" s="19" customFormat="1" ht="39.950000000000003" customHeight="1" x14ac:dyDescent="0.25">
      <c r="A8" s="37"/>
      <c r="B8" s="20" t="s">
        <v>23</v>
      </c>
      <c r="C8" s="47"/>
      <c r="D8" s="70" t="s">
        <v>32</v>
      </c>
      <c r="E8" s="48">
        <v>15</v>
      </c>
      <c r="F8" s="17"/>
      <c r="G8" s="18">
        <v>35</v>
      </c>
      <c r="H8" s="18">
        <v>1.1399999999999999</v>
      </c>
      <c r="I8" s="18">
        <v>0.12</v>
      </c>
      <c r="J8" s="18">
        <v>7.38</v>
      </c>
    </row>
    <row r="9" spans="1:18" s="19" customFormat="1" ht="39.950000000000003" customHeight="1" x14ac:dyDescent="0.25">
      <c r="A9" s="37"/>
      <c r="B9" s="71"/>
      <c r="C9" s="47" t="s">
        <v>58</v>
      </c>
      <c r="D9" s="70" t="s">
        <v>60</v>
      </c>
      <c r="E9" s="49">
        <v>15</v>
      </c>
      <c r="F9" s="17"/>
      <c r="G9" s="17">
        <v>53</v>
      </c>
      <c r="H9" s="17">
        <v>3.94</v>
      </c>
      <c r="I9" s="17">
        <v>3.99</v>
      </c>
      <c r="J9" s="17">
        <v>0</v>
      </c>
    </row>
    <row r="10" spans="1:18" s="19" customFormat="1" ht="39.950000000000003" customHeight="1" thickBot="1" x14ac:dyDescent="0.3">
      <c r="A10" s="37"/>
      <c r="B10" s="47" t="s">
        <v>31</v>
      </c>
      <c r="C10" s="47"/>
      <c r="D10" s="70" t="s">
        <v>59</v>
      </c>
      <c r="E10" s="49">
        <v>30</v>
      </c>
      <c r="F10" s="17"/>
      <c r="G10" s="17">
        <v>48</v>
      </c>
      <c r="H10" s="17">
        <v>1.07</v>
      </c>
      <c r="I10" s="17">
        <v>1.1399999999999999</v>
      </c>
      <c r="J10" s="17">
        <v>8.23</v>
      </c>
    </row>
    <row r="11" spans="1:18" s="19" customFormat="1" ht="39.950000000000003" customHeight="1" thickBot="1" x14ac:dyDescent="0.3">
      <c r="A11" s="39" t="s">
        <v>16</v>
      </c>
      <c r="B11" s="67"/>
      <c r="C11" s="24"/>
      <c r="D11" s="57"/>
      <c r="E11" s="50">
        <f>E4+E5+E6+E7+E8+E9+E10</f>
        <v>535</v>
      </c>
      <c r="F11" s="4">
        <v>62.1</v>
      </c>
      <c r="G11" s="4">
        <f>G4+G5+G6+G7+G9+G10+G8</f>
        <v>577</v>
      </c>
      <c r="H11" s="4">
        <f>H4+H5+H6+H7+H9+H10+H8</f>
        <v>19.100000000000001</v>
      </c>
      <c r="I11" s="4">
        <f>I4+I5+I6+I7+I9+I10+I8</f>
        <v>17.7</v>
      </c>
      <c r="J11" s="4">
        <f>J4+J5+J6+J7+J9+J10+J8</f>
        <v>84.63</v>
      </c>
    </row>
    <row r="12" spans="1:18" s="19" customFormat="1" ht="39.950000000000003" customHeight="1" x14ac:dyDescent="0.25">
      <c r="A12" s="37" t="s">
        <v>9</v>
      </c>
      <c r="B12" s="23" t="s">
        <v>21</v>
      </c>
      <c r="C12" s="23" t="s">
        <v>37</v>
      </c>
      <c r="D12" s="59" t="s">
        <v>49</v>
      </c>
      <c r="E12" s="51">
        <v>200</v>
      </c>
      <c r="F12" s="10"/>
      <c r="G12" s="11">
        <v>278</v>
      </c>
      <c r="H12" s="11">
        <v>12.04</v>
      </c>
      <c r="I12" s="11">
        <v>15.22</v>
      </c>
      <c r="J12" s="11">
        <v>23.2</v>
      </c>
    </row>
    <row r="13" spans="1:18" s="19" customFormat="1" ht="39.950000000000003" customHeight="1" x14ac:dyDescent="0.25">
      <c r="A13" s="37"/>
      <c r="B13" s="20" t="s">
        <v>22</v>
      </c>
      <c r="C13" s="23" t="s">
        <v>36</v>
      </c>
      <c r="D13" s="72" t="s">
        <v>70</v>
      </c>
      <c r="E13" s="21">
        <v>200</v>
      </c>
      <c r="F13" s="8"/>
      <c r="G13" s="21">
        <v>46</v>
      </c>
      <c r="H13" s="21">
        <v>0.13</v>
      </c>
      <c r="I13" s="21">
        <v>0.02</v>
      </c>
      <c r="J13" s="21">
        <v>11.15</v>
      </c>
    </row>
    <row r="14" spans="1:18" s="19" customFormat="1" ht="39.950000000000003" customHeight="1" x14ac:dyDescent="0.25">
      <c r="A14" s="37"/>
      <c r="B14" s="20" t="s">
        <v>23</v>
      </c>
      <c r="C14" s="24"/>
      <c r="D14" s="57" t="s">
        <v>24</v>
      </c>
      <c r="E14" s="46">
        <v>15</v>
      </c>
      <c r="F14" s="8"/>
      <c r="G14" s="6">
        <v>33</v>
      </c>
      <c r="H14" s="6">
        <v>0.75</v>
      </c>
      <c r="I14" s="6">
        <v>0.15</v>
      </c>
      <c r="J14" s="6">
        <v>6.75</v>
      </c>
    </row>
    <row r="15" spans="1:18" s="19" customFormat="1" ht="39.950000000000003" customHeight="1" x14ac:dyDescent="0.25">
      <c r="A15" s="38" t="s">
        <v>38</v>
      </c>
      <c r="B15" s="20" t="s">
        <v>23</v>
      </c>
      <c r="C15" s="24"/>
      <c r="D15" s="70" t="s">
        <v>32</v>
      </c>
      <c r="E15" s="48">
        <v>15</v>
      </c>
      <c r="F15" s="17"/>
      <c r="G15" s="18">
        <v>35</v>
      </c>
      <c r="H15" s="18">
        <v>1.1399999999999999</v>
      </c>
      <c r="I15" s="18">
        <v>0.12</v>
      </c>
      <c r="J15" s="18">
        <v>7.38</v>
      </c>
    </row>
    <row r="16" spans="1:18" s="19" customFormat="1" ht="39.950000000000003" customHeight="1" x14ac:dyDescent="0.25">
      <c r="A16" s="37"/>
      <c r="B16" s="73" t="s">
        <v>30</v>
      </c>
      <c r="C16" s="24" t="s">
        <v>61</v>
      </c>
      <c r="D16" s="74" t="s">
        <v>57</v>
      </c>
      <c r="E16" s="21">
        <v>60</v>
      </c>
      <c r="F16" s="8"/>
      <c r="G16" s="7">
        <v>54</v>
      </c>
      <c r="H16" s="7">
        <v>0.93</v>
      </c>
      <c r="I16" s="7">
        <v>3.05</v>
      </c>
      <c r="J16" s="7">
        <v>5.64</v>
      </c>
    </row>
    <row r="17" spans="1:10" s="19" customFormat="1" ht="39.950000000000003" customHeight="1" x14ac:dyDescent="0.25">
      <c r="A17" s="37"/>
      <c r="B17" s="75" t="s">
        <v>33</v>
      </c>
      <c r="C17" s="20" t="s">
        <v>17</v>
      </c>
      <c r="D17" s="64" t="s">
        <v>18</v>
      </c>
      <c r="E17" s="55">
        <v>100</v>
      </c>
      <c r="F17" s="8"/>
      <c r="G17" s="7">
        <v>47</v>
      </c>
      <c r="H17" s="7">
        <v>0.4</v>
      </c>
      <c r="I17" s="7">
        <v>0.4</v>
      </c>
      <c r="J17" s="7">
        <v>9.8000000000000007</v>
      </c>
    </row>
    <row r="18" spans="1:10" s="19" customFormat="1" ht="39.950000000000003" customHeight="1" thickBot="1" x14ac:dyDescent="0.3">
      <c r="A18" s="37"/>
      <c r="B18" s="76"/>
      <c r="C18" s="20"/>
      <c r="D18" s="64"/>
      <c r="E18" s="55"/>
      <c r="F18" s="8"/>
      <c r="G18" s="7"/>
      <c r="H18" s="7"/>
      <c r="I18" s="7"/>
      <c r="J18" s="7"/>
    </row>
    <row r="19" spans="1:10" s="65" customFormat="1" ht="39.950000000000003" customHeight="1" thickBot="1" x14ac:dyDescent="0.3">
      <c r="A19" s="40" t="s">
        <v>16</v>
      </c>
      <c r="B19" s="66"/>
      <c r="C19" s="29"/>
      <c r="D19" s="31"/>
      <c r="E19" s="50">
        <f>E12+E13+E14+E15+E16+E17</f>
        <v>590</v>
      </c>
      <c r="F19" s="4">
        <v>62.1</v>
      </c>
      <c r="G19" s="4">
        <f>G12+G13+G14+G15+G16+G17</f>
        <v>493</v>
      </c>
      <c r="H19" s="4">
        <f>H12+H13+H14+H15+H16+H17</f>
        <v>15.39</v>
      </c>
      <c r="I19" s="4">
        <f>I12+I13+I14+I15+I16+I17</f>
        <v>18.959999999999997</v>
      </c>
      <c r="J19" s="4">
        <f>J12+J13+J14+J15+J16+J17</f>
        <v>63.92</v>
      </c>
    </row>
    <row r="20" spans="1:10" s="19" customFormat="1" ht="39.950000000000003" customHeight="1" x14ac:dyDescent="0.25">
      <c r="A20" s="36" t="s">
        <v>9</v>
      </c>
      <c r="B20" s="23" t="s">
        <v>21</v>
      </c>
      <c r="C20" s="23" t="s">
        <v>19</v>
      </c>
      <c r="D20" s="72" t="s">
        <v>62</v>
      </c>
      <c r="E20" s="21">
        <v>90</v>
      </c>
      <c r="F20" s="8"/>
      <c r="G20" s="21">
        <v>113</v>
      </c>
      <c r="H20" s="7">
        <v>11</v>
      </c>
      <c r="I20" s="21">
        <v>6.09</v>
      </c>
      <c r="J20" s="7">
        <v>3.6</v>
      </c>
    </row>
    <row r="21" spans="1:10" s="19" customFormat="1" ht="39.950000000000003" customHeight="1" x14ac:dyDescent="0.25">
      <c r="A21" s="37"/>
      <c r="B21" s="20" t="s">
        <v>21</v>
      </c>
      <c r="C21" s="20" t="s">
        <v>63</v>
      </c>
      <c r="D21" s="64" t="s">
        <v>64</v>
      </c>
      <c r="E21" s="21">
        <v>155</v>
      </c>
      <c r="F21" s="8"/>
      <c r="G21" s="22">
        <v>257</v>
      </c>
      <c r="H21" s="7">
        <v>3.87</v>
      </c>
      <c r="I21" s="7">
        <v>9.0500000000000007</v>
      </c>
      <c r="J21" s="7">
        <v>40.049999999999997</v>
      </c>
    </row>
    <row r="22" spans="1:10" s="19" customFormat="1" ht="39.950000000000003" customHeight="1" x14ac:dyDescent="0.25">
      <c r="A22" s="37"/>
      <c r="B22" s="20" t="s">
        <v>22</v>
      </c>
      <c r="C22" s="24" t="s">
        <v>51</v>
      </c>
      <c r="D22" s="74" t="s">
        <v>65</v>
      </c>
      <c r="E22" s="21">
        <v>200</v>
      </c>
      <c r="F22" s="8"/>
      <c r="G22" s="7">
        <v>48</v>
      </c>
      <c r="H22" s="7">
        <v>0.12</v>
      </c>
      <c r="I22" s="7">
        <v>0.03</v>
      </c>
      <c r="J22" s="7">
        <v>11.57</v>
      </c>
    </row>
    <row r="23" spans="1:10" s="19" customFormat="1" ht="39.950000000000003" customHeight="1" x14ac:dyDescent="0.25">
      <c r="A23" s="38" t="s">
        <v>26</v>
      </c>
      <c r="B23" s="73" t="s">
        <v>23</v>
      </c>
      <c r="C23" s="43"/>
      <c r="D23" s="74" t="s">
        <v>24</v>
      </c>
      <c r="E23" s="21">
        <v>20</v>
      </c>
      <c r="F23" s="8"/>
      <c r="G23" s="7">
        <v>44</v>
      </c>
      <c r="H23" s="7">
        <v>1</v>
      </c>
      <c r="I23" s="7">
        <v>0.2</v>
      </c>
      <c r="J23" s="7">
        <v>9</v>
      </c>
    </row>
    <row r="24" spans="1:10" s="19" customFormat="1" ht="39.950000000000003" customHeight="1" x14ac:dyDescent="0.25">
      <c r="A24" s="37"/>
      <c r="B24" s="20" t="s">
        <v>23</v>
      </c>
      <c r="C24" s="24"/>
      <c r="D24" s="74" t="s">
        <v>32</v>
      </c>
      <c r="E24" s="21">
        <v>15</v>
      </c>
      <c r="F24" s="8"/>
      <c r="G24" s="7">
        <v>35</v>
      </c>
      <c r="H24" s="7">
        <v>1.1399999999999999</v>
      </c>
      <c r="I24" s="7">
        <v>0.12</v>
      </c>
      <c r="J24" s="7">
        <v>7.38</v>
      </c>
    </row>
    <row r="25" spans="1:10" s="19" customFormat="1" ht="39.950000000000003" customHeight="1" x14ac:dyDescent="0.25">
      <c r="A25" s="37"/>
      <c r="B25" s="24" t="s">
        <v>30</v>
      </c>
      <c r="C25" s="20" t="s">
        <v>52</v>
      </c>
      <c r="D25" s="64" t="s">
        <v>53</v>
      </c>
      <c r="E25" s="21">
        <v>60</v>
      </c>
      <c r="F25" s="8"/>
      <c r="G25" s="22">
        <v>56</v>
      </c>
      <c r="H25" s="7">
        <v>0.85</v>
      </c>
      <c r="I25" s="7">
        <v>3.65</v>
      </c>
      <c r="J25" s="7">
        <v>5.0199999999999996</v>
      </c>
    </row>
    <row r="26" spans="1:10" s="19" customFormat="1" ht="39.950000000000003" customHeight="1" thickBot="1" x14ac:dyDescent="0.3">
      <c r="A26" s="77"/>
      <c r="B26" s="60"/>
      <c r="C26" s="29"/>
      <c r="D26" s="61"/>
      <c r="E26" s="30"/>
      <c r="F26" s="4"/>
      <c r="G26" s="4"/>
      <c r="H26" s="4"/>
      <c r="I26" s="4"/>
      <c r="J26" s="4"/>
    </row>
    <row r="27" spans="1:10" s="19" customFormat="1" ht="39.950000000000003" customHeight="1" thickBot="1" x14ac:dyDescent="0.3">
      <c r="A27" s="62" t="s">
        <v>16</v>
      </c>
      <c r="B27" s="63"/>
      <c r="C27" s="20"/>
      <c r="D27" s="64"/>
      <c r="E27" s="56">
        <f>E20+E21+E22+E23+E24+E25</f>
        <v>540</v>
      </c>
      <c r="F27" s="4">
        <v>62.1</v>
      </c>
      <c r="G27" s="16">
        <f>G20+G21+G22+G23+G24+G25</f>
        <v>553</v>
      </c>
      <c r="H27" s="16">
        <f>H20+H21+H22+H23+H24+H25</f>
        <v>17.98</v>
      </c>
      <c r="I27" s="16">
        <f>I20+I21+I22+I23+I24+I25</f>
        <v>19.139999999999997</v>
      </c>
      <c r="J27" s="16">
        <f>J20+J21+J22+J23+J24+J25</f>
        <v>76.61999999999999</v>
      </c>
    </row>
    <row r="28" spans="1:10" s="19" customFormat="1" ht="39.950000000000003" customHeight="1" x14ac:dyDescent="0.25">
      <c r="A28" s="41" t="s">
        <v>9</v>
      </c>
      <c r="B28" s="63" t="s">
        <v>21</v>
      </c>
      <c r="C28" s="20" t="s">
        <v>15</v>
      </c>
      <c r="D28" s="64" t="s">
        <v>67</v>
      </c>
      <c r="E28" s="52">
        <v>90</v>
      </c>
      <c r="F28" s="8"/>
      <c r="G28" s="7">
        <v>110</v>
      </c>
      <c r="H28" s="7">
        <v>11.1</v>
      </c>
      <c r="I28" s="7">
        <v>8.1999999999999993</v>
      </c>
      <c r="J28" s="7">
        <v>12.09</v>
      </c>
    </row>
    <row r="29" spans="1:10" s="19" customFormat="1" ht="39.950000000000003" customHeight="1" x14ac:dyDescent="0.25">
      <c r="A29" s="41"/>
      <c r="B29" s="63" t="s">
        <v>21</v>
      </c>
      <c r="C29" s="20" t="s">
        <v>44</v>
      </c>
      <c r="D29" s="64" t="s">
        <v>50</v>
      </c>
      <c r="E29" s="52">
        <v>150</v>
      </c>
      <c r="F29" s="8"/>
      <c r="G29" s="7">
        <v>180</v>
      </c>
      <c r="H29" s="7">
        <v>5.6</v>
      </c>
      <c r="I29" s="7">
        <v>5.0599999999999996</v>
      </c>
      <c r="J29" s="7">
        <v>35.909999999999997</v>
      </c>
    </row>
    <row r="30" spans="1:10" s="19" customFormat="1" ht="39.950000000000003" customHeight="1" x14ac:dyDescent="0.25">
      <c r="A30" s="41"/>
      <c r="B30" s="63" t="s">
        <v>22</v>
      </c>
      <c r="C30" s="20" t="s">
        <v>71</v>
      </c>
      <c r="D30" s="64" t="s">
        <v>72</v>
      </c>
      <c r="E30" s="52">
        <v>200</v>
      </c>
      <c r="F30" s="8"/>
      <c r="G30" s="7">
        <v>51</v>
      </c>
      <c r="H30" s="7">
        <v>0.14000000000000001</v>
      </c>
      <c r="I30" s="7">
        <v>0.01</v>
      </c>
      <c r="J30" s="7">
        <v>9.43</v>
      </c>
    </row>
    <row r="31" spans="1:10" s="19" customFormat="1" ht="39.950000000000003" customHeight="1" x14ac:dyDescent="0.25">
      <c r="A31" s="41"/>
      <c r="B31" s="63" t="s">
        <v>23</v>
      </c>
      <c r="C31" s="24"/>
      <c r="D31" s="57" t="s">
        <v>29</v>
      </c>
      <c r="E31" s="53">
        <v>15</v>
      </c>
      <c r="F31" s="8"/>
      <c r="G31" s="6">
        <v>33</v>
      </c>
      <c r="H31" s="6">
        <v>0.75</v>
      </c>
      <c r="I31" s="6">
        <v>0.15</v>
      </c>
      <c r="J31" s="6">
        <v>6.75</v>
      </c>
    </row>
    <row r="32" spans="1:10" s="19" customFormat="1" ht="39.950000000000003" customHeight="1" x14ac:dyDescent="0.25">
      <c r="A32" s="41"/>
      <c r="B32" s="63" t="s">
        <v>23</v>
      </c>
      <c r="C32" s="24"/>
      <c r="D32" s="57" t="s">
        <v>32</v>
      </c>
      <c r="E32" s="53">
        <v>15</v>
      </c>
      <c r="F32" s="8"/>
      <c r="G32" s="6">
        <v>35</v>
      </c>
      <c r="H32" s="6">
        <v>1.1399999999999999</v>
      </c>
      <c r="I32" s="6">
        <v>0.12</v>
      </c>
      <c r="J32" s="6">
        <v>7.38</v>
      </c>
    </row>
    <row r="33" spans="1:10" s="19" customFormat="1" ht="39.950000000000003" customHeight="1" x14ac:dyDescent="0.25">
      <c r="A33" s="42" t="s">
        <v>27</v>
      </c>
      <c r="B33" s="67" t="s">
        <v>30</v>
      </c>
      <c r="C33" s="24" t="s">
        <v>56</v>
      </c>
      <c r="D33" s="57" t="s">
        <v>35</v>
      </c>
      <c r="E33" s="25">
        <v>60</v>
      </c>
      <c r="F33" s="8"/>
      <c r="G33" s="7">
        <v>80</v>
      </c>
      <c r="H33" s="21">
        <v>0.63</v>
      </c>
      <c r="I33" s="21">
        <v>2.04</v>
      </c>
      <c r="J33" s="21">
        <v>2.34</v>
      </c>
    </row>
    <row r="34" spans="1:10" s="19" customFormat="1" ht="39.950000000000003" customHeight="1" x14ac:dyDescent="0.25">
      <c r="A34" s="84"/>
      <c r="B34" s="75" t="s">
        <v>33</v>
      </c>
      <c r="C34" s="20" t="s">
        <v>17</v>
      </c>
      <c r="D34" s="64" t="s">
        <v>18</v>
      </c>
      <c r="E34" s="55">
        <v>100</v>
      </c>
      <c r="F34" s="8"/>
      <c r="G34" s="7">
        <v>47</v>
      </c>
      <c r="H34" s="7">
        <v>0.4</v>
      </c>
      <c r="I34" s="7">
        <v>0.4</v>
      </c>
      <c r="J34" s="7">
        <v>9.8000000000000007</v>
      </c>
    </row>
    <row r="35" spans="1:10" s="19" customFormat="1" ht="39.950000000000003" customHeight="1" thickBot="1" x14ac:dyDescent="0.3">
      <c r="A35" s="85"/>
      <c r="B35" s="47" t="s">
        <v>31</v>
      </c>
      <c r="C35" s="23"/>
      <c r="D35" s="59" t="s">
        <v>59</v>
      </c>
      <c r="E35" s="55">
        <v>15</v>
      </c>
      <c r="F35" s="8"/>
      <c r="G35" s="7">
        <v>80</v>
      </c>
      <c r="H35" s="7">
        <v>0.36</v>
      </c>
      <c r="I35" s="7">
        <v>4.16</v>
      </c>
      <c r="J35" s="7">
        <v>4.16</v>
      </c>
    </row>
    <row r="36" spans="1:10" s="19" customFormat="1" ht="39.950000000000003" customHeight="1" thickBot="1" x14ac:dyDescent="0.3">
      <c r="A36" s="58" t="s">
        <v>16</v>
      </c>
      <c r="B36" s="20"/>
      <c r="C36" s="23"/>
      <c r="D36" s="59"/>
      <c r="E36" s="32">
        <f>E28+E29+E30+E31+E32+E33+E34+E35</f>
        <v>645</v>
      </c>
      <c r="F36" s="4">
        <v>62.1</v>
      </c>
      <c r="G36" s="16">
        <f>G28+G29+G30+G31+G32+G33+G34+G35</f>
        <v>616</v>
      </c>
      <c r="H36" s="16">
        <f t="shared" ref="H36:J36" si="0">H28+H29+H30+H31+H32+H33+H34+H35</f>
        <v>20.119999999999997</v>
      </c>
      <c r="I36" s="16">
        <f t="shared" si="0"/>
        <v>20.14</v>
      </c>
      <c r="J36" s="16">
        <f t="shared" si="0"/>
        <v>87.86</v>
      </c>
    </row>
    <row r="37" spans="1:10" s="19" customFormat="1" ht="39.950000000000003" customHeight="1" x14ac:dyDescent="0.25">
      <c r="A37" s="41" t="s">
        <v>9</v>
      </c>
      <c r="B37" s="78" t="s">
        <v>21</v>
      </c>
      <c r="C37" s="23" t="s">
        <v>15</v>
      </c>
      <c r="D37" s="59" t="s">
        <v>73</v>
      </c>
      <c r="E37" s="21">
        <v>180</v>
      </c>
      <c r="F37" s="8"/>
      <c r="G37" s="21">
        <v>290</v>
      </c>
      <c r="H37" s="21">
        <v>13.38</v>
      </c>
      <c r="I37" s="21">
        <v>15.24</v>
      </c>
      <c r="J37" s="21">
        <v>24.71</v>
      </c>
    </row>
    <row r="38" spans="1:10" s="19" customFormat="1" ht="39.950000000000003" customHeight="1" x14ac:dyDescent="0.25">
      <c r="A38" s="41"/>
      <c r="B38" s="78" t="s">
        <v>22</v>
      </c>
      <c r="C38" s="23" t="s">
        <v>36</v>
      </c>
      <c r="D38" s="59" t="s">
        <v>74</v>
      </c>
      <c r="E38" s="21">
        <v>213</v>
      </c>
      <c r="F38" s="8"/>
      <c r="G38" s="21">
        <v>34</v>
      </c>
      <c r="H38" s="21">
        <v>0.06</v>
      </c>
      <c r="I38" s="21">
        <v>0.01</v>
      </c>
      <c r="J38" s="21">
        <v>8.1300000000000008</v>
      </c>
    </row>
    <row r="39" spans="1:10" s="19" customFormat="1" ht="39.950000000000003" customHeight="1" x14ac:dyDescent="0.25">
      <c r="A39" s="42" t="s">
        <v>40</v>
      </c>
      <c r="B39" s="63" t="s">
        <v>23</v>
      </c>
      <c r="C39" s="20"/>
      <c r="D39" s="74" t="s">
        <v>24</v>
      </c>
      <c r="E39" s="21">
        <v>20</v>
      </c>
      <c r="F39" s="8"/>
      <c r="G39" s="7">
        <v>44</v>
      </c>
      <c r="H39" s="7">
        <v>1</v>
      </c>
      <c r="I39" s="7">
        <v>0.2</v>
      </c>
      <c r="J39" s="7">
        <v>9</v>
      </c>
    </row>
    <row r="40" spans="1:10" s="19" customFormat="1" ht="39.950000000000003" customHeight="1" x14ac:dyDescent="0.25">
      <c r="A40" s="41"/>
      <c r="B40" s="79" t="s">
        <v>23</v>
      </c>
      <c r="C40" s="47"/>
      <c r="D40" s="74" t="s">
        <v>32</v>
      </c>
      <c r="E40" s="21">
        <v>15</v>
      </c>
      <c r="F40" s="8"/>
      <c r="G40" s="7">
        <v>35</v>
      </c>
      <c r="H40" s="7">
        <v>1.1399999999999999</v>
      </c>
      <c r="I40" s="7">
        <v>0.12</v>
      </c>
      <c r="J40" s="7">
        <v>7.38</v>
      </c>
    </row>
    <row r="41" spans="1:10" s="19" customFormat="1" ht="39.950000000000003" customHeight="1" x14ac:dyDescent="0.25">
      <c r="A41" s="41"/>
      <c r="B41" s="63" t="s">
        <v>30</v>
      </c>
      <c r="C41" s="24" t="s">
        <v>34</v>
      </c>
      <c r="D41" s="74" t="s">
        <v>66</v>
      </c>
      <c r="E41" s="52">
        <v>60</v>
      </c>
      <c r="F41" s="8"/>
      <c r="G41" s="7">
        <v>51</v>
      </c>
      <c r="H41" s="7">
        <v>0.98</v>
      </c>
      <c r="I41" s="7">
        <v>3.05</v>
      </c>
      <c r="J41" s="7">
        <v>4.63</v>
      </c>
    </row>
    <row r="42" spans="1:10" s="19" customFormat="1" ht="39.950000000000003" customHeight="1" thickBot="1" x14ac:dyDescent="0.3">
      <c r="A42" s="37"/>
      <c r="B42" s="47" t="s">
        <v>31</v>
      </c>
      <c r="C42" s="47"/>
      <c r="D42" s="70" t="s">
        <v>59</v>
      </c>
      <c r="E42" s="49">
        <v>15</v>
      </c>
      <c r="F42" s="17"/>
      <c r="G42" s="17">
        <v>67</v>
      </c>
      <c r="H42" s="17">
        <v>1.03</v>
      </c>
      <c r="I42" s="17">
        <v>2.0699999999999998</v>
      </c>
      <c r="J42" s="17">
        <v>11.11</v>
      </c>
    </row>
    <row r="43" spans="1:10" s="19" customFormat="1" ht="39.950000000000003" customHeight="1" thickBot="1" x14ac:dyDescent="0.3">
      <c r="A43" s="39" t="s">
        <v>16</v>
      </c>
      <c r="B43" s="60"/>
      <c r="C43" s="29"/>
      <c r="D43" s="61"/>
      <c r="E43" s="30">
        <f>E37+E38+E39+E40+E41+E42</f>
        <v>503</v>
      </c>
      <c r="F43" s="4">
        <v>62.1</v>
      </c>
      <c r="G43" s="32">
        <f>G37+G38+G39+G40+G41+G42</f>
        <v>521</v>
      </c>
      <c r="H43" s="16">
        <f t="shared" ref="H43:J43" si="1">H37+H38+H39+H40+H41+H42</f>
        <v>17.590000000000003</v>
      </c>
      <c r="I43" s="16">
        <f t="shared" si="1"/>
        <v>20.689999999999998</v>
      </c>
      <c r="J43" s="16">
        <f t="shared" si="1"/>
        <v>64.960000000000008</v>
      </c>
    </row>
    <row r="44" spans="1:10" s="19" customFormat="1" ht="39.950000000000003" customHeight="1" x14ac:dyDescent="0.25">
      <c r="A44" s="37" t="s">
        <v>9</v>
      </c>
      <c r="B44" s="20" t="s">
        <v>21</v>
      </c>
      <c r="C44" s="20" t="s">
        <v>42</v>
      </c>
      <c r="D44" s="80" t="s">
        <v>43</v>
      </c>
      <c r="E44" s="52">
        <v>100</v>
      </c>
      <c r="F44" s="8"/>
      <c r="G44" s="22">
        <v>144</v>
      </c>
      <c r="H44" s="7">
        <v>9.4</v>
      </c>
      <c r="I44" s="7">
        <v>11</v>
      </c>
      <c r="J44" s="7">
        <v>1.8</v>
      </c>
    </row>
    <row r="45" spans="1:10" s="19" customFormat="1" ht="39.950000000000003" customHeight="1" x14ac:dyDescent="0.25">
      <c r="A45" s="37"/>
      <c r="B45" s="20" t="s">
        <v>21</v>
      </c>
      <c r="C45" s="20" t="s">
        <v>44</v>
      </c>
      <c r="D45" s="64" t="s">
        <v>50</v>
      </c>
      <c r="E45" s="52">
        <v>150</v>
      </c>
      <c r="F45" s="8"/>
      <c r="G45" s="7">
        <v>180</v>
      </c>
      <c r="H45" s="7">
        <v>5.6</v>
      </c>
      <c r="I45" s="7">
        <v>5.0599999999999996</v>
      </c>
      <c r="J45" s="7">
        <v>35.909999999999997</v>
      </c>
    </row>
    <row r="46" spans="1:10" s="19" customFormat="1" ht="39.950000000000003" customHeight="1" x14ac:dyDescent="0.25">
      <c r="A46" s="37"/>
      <c r="B46" s="20" t="s">
        <v>22</v>
      </c>
      <c r="C46" s="43" t="s">
        <v>68</v>
      </c>
      <c r="D46" s="80" t="s">
        <v>69</v>
      </c>
      <c r="E46" s="21">
        <v>200</v>
      </c>
      <c r="F46" s="8"/>
      <c r="G46" s="7">
        <v>47</v>
      </c>
      <c r="H46" s="7">
        <v>1</v>
      </c>
      <c r="I46" s="7">
        <v>0.08</v>
      </c>
      <c r="J46" s="7">
        <v>10.56</v>
      </c>
    </row>
    <row r="47" spans="1:10" s="19" customFormat="1" ht="39.950000000000003" customHeight="1" x14ac:dyDescent="0.25">
      <c r="A47" s="37"/>
      <c r="B47" s="20" t="s">
        <v>23</v>
      </c>
      <c r="C47" s="20"/>
      <c r="D47" s="64" t="s">
        <v>24</v>
      </c>
      <c r="E47" s="52">
        <v>15</v>
      </c>
      <c r="F47" s="8"/>
      <c r="G47" s="22">
        <v>33</v>
      </c>
      <c r="H47" s="7">
        <v>0.75</v>
      </c>
      <c r="I47" s="7">
        <v>0.15</v>
      </c>
      <c r="J47" s="7">
        <v>6.75</v>
      </c>
    </row>
    <row r="48" spans="1:10" s="19" customFormat="1" ht="39.950000000000003" customHeight="1" x14ac:dyDescent="0.25">
      <c r="A48" s="38" t="s">
        <v>39</v>
      </c>
      <c r="B48" s="20" t="s">
        <v>23</v>
      </c>
      <c r="C48" s="24"/>
      <c r="D48" s="74" t="s">
        <v>32</v>
      </c>
      <c r="E48" s="52">
        <v>15</v>
      </c>
      <c r="F48" s="8"/>
      <c r="G48" s="7">
        <v>35</v>
      </c>
      <c r="H48" s="7">
        <v>1.1399999999999999</v>
      </c>
      <c r="I48" s="7">
        <v>0.12</v>
      </c>
      <c r="J48" s="7">
        <v>7.38</v>
      </c>
    </row>
    <row r="49" spans="1:10" s="19" customFormat="1" ht="39.950000000000003" customHeight="1" thickBot="1" x14ac:dyDescent="0.3">
      <c r="A49" s="37"/>
      <c r="B49" s="75" t="s">
        <v>10</v>
      </c>
      <c r="C49" s="24" t="s">
        <v>54</v>
      </c>
      <c r="D49" s="64" t="s">
        <v>18</v>
      </c>
      <c r="E49" s="25">
        <v>100</v>
      </c>
      <c r="F49" s="8"/>
      <c r="G49" s="7">
        <v>47</v>
      </c>
      <c r="H49" s="7">
        <v>0.4</v>
      </c>
      <c r="I49" s="7">
        <v>0.4</v>
      </c>
      <c r="J49" s="7">
        <v>9.8000000000000007</v>
      </c>
    </row>
    <row r="50" spans="1:10" s="19" customFormat="1" ht="39.950000000000003" customHeight="1" thickBot="1" x14ac:dyDescent="0.3">
      <c r="A50" s="39" t="s">
        <v>16</v>
      </c>
      <c r="B50" s="60"/>
      <c r="C50" s="29"/>
      <c r="D50" s="31"/>
      <c r="E50" s="33">
        <f>E44+E45+E46+E47+E48+E49</f>
        <v>580</v>
      </c>
      <c r="F50" s="4">
        <v>62.1</v>
      </c>
      <c r="G50" s="34">
        <f>G44+G45+G46+G47+G48+G49</f>
        <v>486</v>
      </c>
      <c r="H50" s="35">
        <f>H44+H45+H46+H47+H48+H49</f>
        <v>18.29</v>
      </c>
      <c r="I50" s="35">
        <f t="shared" ref="I50:J50" si="2">I44+I45+I46+I47+I48+I49</f>
        <v>16.809999999999995</v>
      </c>
      <c r="J50" s="35">
        <f t="shared" si="2"/>
        <v>72.2</v>
      </c>
    </row>
  </sheetData>
  <mergeCells count="2">
    <mergeCell ref="B1:D1"/>
    <mergeCell ref="A34:A35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2023-02-03T10:36:17Z</cp:lastPrinted>
  <dcterms:created xsi:type="dcterms:W3CDTF">2015-06-05T18:19:34Z</dcterms:created>
  <dcterms:modified xsi:type="dcterms:W3CDTF">2023-02-05T17:22:31Z</dcterms:modified>
</cp:coreProperties>
</file>