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250" windowHeight="5775"/>
  </bookViews>
  <sheets>
    <sheet name="18.10,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J6" i="1"/>
  <c r="I6" i="1"/>
  <c r="H6" i="1"/>
  <c r="G6" i="1"/>
  <c r="E6" i="1"/>
  <c r="J4" i="1"/>
  <c r="I4" i="1"/>
  <c r="H4" i="1"/>
  <c r="G4" i="1"/>
  <c r="E4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<sst xmlns="http://schemas.openxmlformats.org/spreadsheetml/2006/main" count="45" uniqueCount="43">
  <si>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</si>
  <si>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</si>
  <si>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</si>
  <si>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</si>
  <si>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</si>
  <si>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</si>
  <si>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</si>
  <si>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</si>
  <si>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</si>
  <si>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</si>
  <si>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</si>
  <si>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</si>
  <si>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</si>
  <si>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</si>
  <si>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</si>
  <si>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</si>
  <si>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</si>
  <si>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</si>
  <si>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</si>
  <si>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</si>
  <si>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</si>
  <si>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</si>
  <si>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</si>
  <si>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</si>
  <si>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</si>
  <si>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</si>
  <si>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</si>
  <si>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Рыбно-Слободская Гимназия 1</t>
  </si>
  <si>
    <t>Помидоры свежие</t>
  </si>
  <si>
    <t>302/268</t>
  </si>
  <si>
    <t>Каша гречневая рассыпчатая/Котлеты из говядины</t>
  </si>
  <si>
    <t xml:space="preserve">Чай с сахаром </t>
  </si>
  <si>
    <t xml:space="preserve">Хлеб пшеничный/ Хлеб ржаной пшеничный </t>
  </si>
  <si>
    <t>Кондитерское изделье</t>
  </si>
  <si>
    <t>Салат из моркови с яблоком</t>
  </si>
  <si>
    <t>59/42</t>
  </si>
  <si>
    <t>Борщ с капустой и картофелем на мкб со сметаной</t>
  </si>
  <si>
    <t>225/15/10</t>
  </si>
  <si>
    <t>Кнели куриные</t>
  </si>
  <si>
    <t>Пюре гороховое</t>
  </si>
  <si>
    <t>Компот из сухофруктов</t>
  </si>
  <si>
    <t>Хлеб пшеничный</t>
  </si>
  <si>
    <t>Хлеб ржано-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</si>
</sst>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0" fillId="4" borderId="24" xfId="0" applyFill="1" applyBorder="1" applyAlignment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>
        <v>44487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29</v>
      </c>
      <c r="D4" s="31" t="s">
        <v>30</v>
      </c>
      <c r="E4" s="13">
        <f>150+90</f>
        <v>240</v>
      </c>
      <c r="F4" s="23"/>
      <c r="G4" s="13">
        <f>172+212.4</f>
        <v>384.4</v>
      </c>
      <c r="H4" s="13">
        <f>6.733+9.13</f>
        <v>15.863</v>
      </c>
      <c r="I4" s="13">
        <f>7.15+12.5</f>
        <v>19.649999999999999</v>
      </c>
      <c r="J4" s="14">
        <f>26.7+12.16</f>
        <v>38.86</v>
      </c>
    </row>
    <row r="5" spans="1:10" x14ac:dyDescent="0.25">
      <c r="A5" s="5"/>
      <c r="B5" s="1" t="s">
        <v>12</v>
      </c>
      <c r="C5" s="37">
        <v>376</v>
      </c>
      <c r="D5" s="32" t="s">
        <v>31</v>
      </c>
      <c r="E5" s="15">
        <f>180+15</f>
        <v>195</v>
      </c>
      <c r="F5" s="24"/>
      <c r="G5" s="15">
        <v>60</v>
      </c>
      <c r="H5" s="15">
        <v>2.1000000000000001E-2</v>
      </c>
      <c r="I5" s="15">
        <v>5.0000000000000001E-3</v>
      </c>
      <c r="J5" s="16">
        <v>14.975</v>
      </c>
    </row>
    <row r="6" spans="1:10" ht="30" x14ac:dyDescent="0.25">
      <c r="A6" s="5"/>
      <c r="B6" s="1" t="s">
        <v>23</v>
      </c>
      <c r="C6" s="37"/>
      <c r="D6" s="32" t="s">
        <v>32</v>
      </c>
      <c r="E6" s="15">
        <f>30+20</f>
        <v>50</v>
      </c>
      <c r="F6" s="24"/>
      <c r="G6" s="15">
        <f>71+44</f>
        <v>115</v>
      </c>
      <c r="H6" s="15">
        <f>2.28+1</f>
        <v>3.28</v>
      </c>
      <c r="I6" s="15">
        <f>0.24+0.2</f>
        <v>0.44</v>
      </c>
      <c r="J6" s="16">
        <f>14.76+9</f>
        <v>23.759999999999998</v>
      </c>
    </row>
    <row r="7" spans="1:10" x14ac:dyDescent="0.25">
      <c r="A7" s="5"/>
      <c r="B7" s="41" t="s">
        <v>19</v>
      </c>
      <c r="C7" s="37"/>
      <c r="D7" s="32" t="s">
        <v>33</v>
      </c>
      <c r="E7" s="15">
        <v>15</v>
      </c>
      <c r="F7" s="24"/>
      <c r="G7" s="15">
        <v>41.55</v>
      </c>
      <c r="H7" s="15">
        <v>0.38</v>
      </c>
      <c r="I7" s="15">
        <v>0.5</v>
      </c>
      <c r="J7" s="16">
        <v>7.95</v>
      </c>
    </row>
    <row r="8" spans="1:10" ht="15.75" thickBot="1" x14ac:dyDescent="0.3">
      <c r="A8" s="6"/>
      <c r="B8" s="7" t="s">
        <v>15</v>
      </c>
      <c r="C8" s="38">
        <v>71</v>
      </c>
      <c r="D8" s="33" t="s">
        <v>28</v>
      </c>
      <c r="E8" s="17">
        <v>60</v>
      </c>
      <c r="F8" s="25">
        <v>53.41</v>
      </c>
      <c r="G8" s="17">
        <v>14</v>
      </c>
      <c r="H8" s="17">
        <v>0.66</v>
      </c>
      <c r="I8" s="17">
        <v>0.12</v>
      </c>
      <c r="J8" s="18">
        <v>2.2799999999999998</v>
      </c>
    </row>
    <row r="9" spans="1:10" x14ac:dyDescent="0.25">
      <c r="A9" s="3" t="s">
        <v>13</v>
      </c>
      <c r="B9" s="9" t="s">
        <v>20</v>
      </c>
      <c r="C9" s="36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7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8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39" t="s">
        <v>35</v>
      </c>
      <c r="D12" s="34" t="s">
        <v>34</v>
      </c>
      <c r="E12" s="19">
        <v>60</v>
      </c>
      <c r="F12" s="26"/>
      <c r="G12" s="19">
        <v>77.92</v>
      </c>
      <c r="H12" s="19">
        <v>0.59</v>
      </c>
      <c r="I12" s="19">
        <v>6.08</v>
      </c>
      <c r="J12" s="20">
        <v>5.19</v>
      </c>
    </row>
    <row r="13" spans="1:10" ht="30" x14ac:dyDescent="0.25">
      <c r="A13" s="5"/>
      <c r="B13" s="1" t="s">
        <v>16</v>
      </c>
      <c r="C13" s="37">
        <v>82</v>
      </c>
      <c r="D13" s="32" t="s">
        <v>36</v>
      </c>
      <c r="E13" s="15" t="s">
        <v>37</v>
      </c>
      <c r="F13" s="24"/>
      <c r="G13" s="15">
        <v>184</v>
      </c>
      <c r="H13" s="15">
        <v>7.5</v>
      </c>
      <c r="I13" s="15">
        <v>7.99</v>
      </c>
      <c r="J13" s="16">
        <v>23.09</v>
      </c>
    </row>
    <row r="14" spans="1:10" x14ac:dyDescent="0.25">
      <c r="A14" s="5"/>
      <c r="B14" s="1" t="s">
        <v>17</v>
      </c>
      <c r="C14" s="37">
        <v>301</v>
      </c>
      <c r="D14" s="32" t="s">
        <v>38</v>
      </c>
      <c r="E14" s="15">
        <v>90</v>
      </c>
      <c r="F14" s="24"/>
      <c r="G14" s="15">
        <v>169.42</v>
      </c>
      <c r="H14" s="15">
        <v>11.99</v>
      </c>
      <c r="I14" s="15">
        <v>9.5399999999999991</v>
      </c>
      <c r="J14" s="16">
        <v>8.9</v>
      </c>
    </row>
    <row r="15" spans="1:10" x14ac:dyDescent="0.25">
      <c r="A15" s="5"/>
      <c r="B15" s="1" t="s">
        <v>18</v>
      </c>
      <c r="C15" s="37">
        <v>306</v>
      </c>
      <c r="D15" s="32" t="s">
        <v>39</v>
      </c>
      <c r="E15" s="15">
        <v>150</v>
      </c>
      <c r="F15" s="24"/>
      <c r="G15" s="15">
        <v>211.86</v>
      </c>
      <c r="H15" s="15">
        <v>5.12</v>
      </c>
      <c r="I15" s="15">
        <v>4.42</v>
      </c>
      <c r="J15" s="16">
        <v>37.9</v>
      </c>
    </row>
    <row r="16" spans="1:10" x14ac:dyDescent="0.25">
      <c r="A16" s="5"/>
      <c r="B16" s="1" t="s">
        <v>19</v>
      </c>
      <c r="C16" s="40">
        <v>348</v>
      </c>
      <c r="D16" s="32" t="s">
        <v>40</v>
      </c>
      <c r="E16" s="15">
        <v>200</v>
      </c>
      <c r="F16" s="24"/>
      <c r="G16" s="15">
        <v>70.53</v>
      </c>
      <c r="H16" s="15">
        <v>0.54</v>
      </c>
      <c r="I16" s="15">
        <v>0</v>
      </c>
      <c r="J16" s="16">
        <v>17.579999999999998</v>
      </c>
    </row>
    <row r="17" spans="1:10" x14ac:dyDescent="0.25">
      <c r="A17" s="5"/>
      <c r="B17" s="1" t="s">
        <v>24</v>
      </c>
      <c r="C17" s="37"/>
      <c r="D17" s="32" t="s">
        <v>41</v>
      </c>
      <c r="E17" s="15">
        <v>20</v>
      </c>
      <c r="F17" s="24"/>
      <c r="G17" s="15">
        <v>47.33</v>
      </c>
      <c r="H17" s="15">
        <v>1.52</v>
      </c>
      <c r="I17" s="15">
        <v>0.16</v>
      </c>
      <c r="J17" s="16">
        <v>9.84</v>
      </c>
    </row>
    <row r="18" spans="1:10" x14ac:dyDescent="0.25">
      <c r="A18" s="5"/>
      <c r="B18" s="1" t="s">
        <v>21</v>
      </c>
      <c r="C18" s="2"/>
      <c r="D18" s="32" t="s">
        <v>42</v>
      </c>
      <c r="E18" s="15">
        <v>20</v>
      </c>
      <c r="F18" s="24"/>
      <c r="G18" s="15">
        <v>44</v>
      </c>
      <c r="H18" s="15">
        <v>1</v>
      </c>
      <c r="I18" s="15">
        <v>0.2</v>
      </c>
      <c r="J18" s="16">
        <v>9</v>
      </c>
    </row>
    <row r="19" spans="1:10" x14ac:dyDescent="0.25">
      <c r="A19" s="5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7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18.10,1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2021-10-15T13:14:37Z</dcterms:modified>
</cp:coreProperties>
</file>