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730" windowHeight="972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F430" i="1" l="1"/>
  <c r="G430" i="1"/>
  <c r="H430" i="1"/>
  <c r="I430" i="1"/>
  <c r="J430" i="1"/>
  <c r="F137" i="1" l="1"/>
  <c r="B590" i="1" l="1"/>
  <c r="A590" i="1"/>
  <c r="J589" i="1"/>
  <c r="I589" i="1"/>
  <c r="H589" i="1"/>
  <c r="G589" i="1"/>
  <c r="F589" i="1"/>
  <c r="B583" i="1"/>
  <c r="A583" i="1"/>
  <c r="J582" i="1"/>
  <c r="I582" i="1"/>
  <c r="H582" i="1"/>
  <c r="G582" i="1"/>
  <c r="F582" i="1"/>
  <c r="B576" i="1"/>
  <c r="A576" i="1"/>
  <c r="J575" i="1"/>
  <c r="I575" i="1"/>
  <c r="H575" i="1"/>
  <c r="G575" i="1"/>
  <c r="F575" i="1"/>
  <c r="B571" i="1"/>
  <c r="A571" i="1"/>
  <c r="J570" i="1"/>
  <c r="I570" i="1"/>
  <c r="H570" i="1"/>
  <c r="G570" i="1"/>
  <c r="F570" i="1"/>
  <c r="B561" i="1"/>
  <c r="A561" i="1"/>
  <c r="J560" i="1"/>
  <c r="I560" i="1"/>
  <c r="H560" i="1"/>
  <c r="G560" i="1"/>
  <c r="F560" i="1"/>
  <c r="B557" i="1"/>
  <c r="A557" i="1"/>
  <c r="L556" i="1"/>
  <c r="J556" i="1"/>
  <c r="I556" i="1"/>
  <c r="H556" i="1"/>
  <c r="G556" i="1"/>
  <c r="F556" i="1"/>
  <c r="B548" i="1"/>
  <c r="A548" i="1"/>
  <c r="J547" i="1"/>
  <c r="I547" i="1"/>
  <c r="H547" i="1"/>
  <c r="G547" i="1"/>
  <c r="F547" i="1"/>
  <c r="B541" i="1"/>
  <c r="A541" i="1"/>
  <c r="J540" i="1"/>
  <c r="I540" i="1"/>
  <c r="H540" i="1"/>
  <c r="G540" i="1"/>
  <c r="F540" i="1"/>
  <c r="B534" i="1"/>
  <c r="A534" i="1"/>
  <c r="J533" i="1"/>
  <c r="I533" i="1"/>
  <c r="H533" i="1"/>
  <c r="G533" i="1"/>
  <c r="F533" i="1"/>
  <c r="B529" i="1"/>
  <c r="A529" i="1"/>
  <c r="J528" i="1"/>
  <c r="I528" i="1"/>
  <c r="H528" i="1"/>
  <c r="G528" i="1"/>
  <c r="F528" i="1"/>
  <c r="B519" i="1"/>
  <c r="A519" i="1"/>
  <c r="J518" i="1"/>
  <c r="I518" i="1"/>
  <c r="H518" i="1"/>
  <c r="G518" i="1"/>
  <c r="F518" i="1"/>
  <c r="B515" i="1"/>
  <c r="A515" i="1"/>
  <c r="L514" i="1"/>
  <c r="J514" i="1"/>
  <c r="I514" i="1"/>
  <c r="H514" i="1"/>
  <c r="G514" i="1"/>
  <c r="F514" i="1"/>
  <c r="B506" i="1"/>
  <c r="A506" i="1"/>
  <c r="J505" i="1"/>
  <c r="I505" i="1"/>
  <c r="H505" i="1"/>
  <c r="G505" i="1"/>
  <c r="F505" i="1"/>
  <c r="B499" i="1"/>
  <c r="A499" i="1"/>
  <c r="J498" i="1"/>
  <c r="I498" i="1"/>
  <c r="H498" i="1"/>
  <c r="G498" i="1"/>
  <c r="F498" i="1"/>
  <c r="B492" i="1"/>
  <c r="A492" i="1"/>
  <c r="J491" i="1"/>
  <c r="I491" i="1"/>
  <c r="H491" i="1"/>
  <c r="G491" i="1"/>
  <c r="F491" i="1"/>
  <c r="B487" i="1"/>
  <c r="A487" i="1"/>
  <c r="J486" i="1"/>
  <c r="I486" i="1"/>
  <c r="H486" i="1"/>
  <c r="G486" i="1"/>
  <c r="F486" i="1"/>
  <c r="B477" i="1"/>
  <c r="A477" i="1"/>
  <c r="J476" i="1"/>
  <c r="I476" i="1"/>
  <c r="H476" i="1"/>
  <c r="G476" i="1"/>
  <c r="F476" i="1"/>
  <c r="B473" i="1"/>
  <c r="A473" i="1"/>
  <c r="L472" i="1"/>
  <c r="J472" i="1"/>
  <c r="I472" i="1"/>
  <c r="H472" i="1"/>
  <c r="G472" i="1"/>
  <c r="F472" i="1"/>
  <c r="B464" i="1"/>
  <c r="A464" i="1"/>
  <c r="J463" i="1"/>
  <c r="I463" i="1"/>
  <c r="H463" i="1"/>
  <c r="G463" i="1"/>
  <c r="F463" i="1"/>
  <c r="B457" i="1"/>
  <c r="A457" i="1"/>
  <c r="J456" i="1"/>
  <c r="I456" i="1"/>
  <c r="H456" i="1"/>
  <c r="G456" i="1"/>
  <c r="F456" i="1"/>
  <c r="B450" i="1"/>
  <c r="A450" i="1"/>
  <c r="J449" i="1"/>
  <c r="I449" i="1"/>
  <c r="H449" i="1"/>
  <c r="G449" i="1"/>
  <c r="F449" i="1"/>
  <c r="B445" i="1"/>
  <c r="A445" i="1"/>
  <c r="J444" i="1"/>
  <c r="I444" i="1"/>
  <c r="H444" i="1"/>
  <c r="G444" i="1"/>
  <c r="F444" i="1"/>
  <c r="B435" i="1"/>
  <c r="A435" i="1"/>
  <c r="J434" i="1"/>
  <c r="I434" i="1"/>
  <c r="H434" i="1"/>
  <c r="G434" i="1"/>
  <c r="F434" i="1"/>
  <c r="B431" i="1"/>
  <c r="A431" i="1"/>
  <c r="L430" i="1"/>
  <c r="B422" i="1"/>
  <c r="A422" i="1"/>
  <c r="J421" i="1"/>
  <c r="I421" i="1"/>
  <c r="H421" i="1"/>
  <c r="G421" i="1"/>
  <c r="F421" i="1"/>
  <c r="B415" i="1"/>
  <c r="A415" i="1"/>
  <c r="J414" i="1"/>
  <c r="I414" i="1"/>
  <c r="H414" i="1"/>
  <c r="G414" i="1"/>
  <c r="F414" i="1"/>
  <c r="B408" i="1"/>
  <c r="A408" i="1"/>
  <c r="J407" i="1"/>
  <c r="I407" i="1"/>
  <c r="H407" i="1"/>
  <c r="G407" i="1"/>
  <c r="F407" i="1"/>
  <c r="B403" i="1"/>
  <c r="A403" i="1"/>
  <c r="J402" i="1"/>
  <c r="I402" i="1"/>
  <c r="H402" i="1"/>
  <c r="G402" i="1"/>
  <c r="F402" i="1"/>
  <c r="B393" i="1"/>
  <c r="A393" i="1"/>
  <c r="J392" i="1"/>
  <c r="I392" i="1"/>
  <c r="H392" i="1"/>
  <c r="G392" i="1"/>
  <c r="F392" i="1"/>
  <c r="B389" i="1"/>
  <c r="A389" i="1"/>
  <c r="L388" i="1"/>
  <c r="J388" i="1"/>
  <c r="I388" i="1"/>
  <c r="H388" i="1"/>
  <c r="G388" i="1"/>
  <c r="F388" i="1"/>
  <c r="B380" i="1"/>
  <c r="A380" i="1"/>
  <c r="J379" i="1"/>
  <c r="I379" i="1"/>
  <c r="H379" i="1"/>
  <c r="G379" i="1"/>
  <c r="F379" i="1"/>
  <c r="B373" i="1"/>
  <c r="A373" i="1"/>
  <c r="J372" i="1"/>
  <c r="I372" i="1"/>
  <c r="H372" i="1"/>
  <c r="G372" i="1"/>
  <c r="F372" i="1"/>
  <c r="B366" i="1"/>
  <c r="A366" i="1"/>
  <c r="J365" i="1"/>
  <c r="I365" i="1"/>
  <c r="H365" i="1"/>
  <c r="G365" i="1"/>
  <c r="F365" i="1"/>
  <c r="B361" i="1"/>
  <c r="A361" i="1"/>
  <c r="J360" i="1"/>
  <c r="I360" i="1"/>
  <c r="H360" i="1"/>
  <c r="G360" i="1"/>
  <c r="F360" i="1"/>
  <c r="B351" i="1"/>
  <c r="A351" i="1"/>
  <c r="J350" i="1"/>
  <c r="I350" i="1"/>
  <c r="H350" i="1"/>
  <c r="G350" i="1"/>
  <c r="F350" i="1"/>
  <c r="B347" i="1"/>
  <c r="A347" i="1"/>
  <c r="L346" i="1"/>
  <c r="J346" i="1"/>
  <c r="I346" i="1"/>
  <c r="H346" i="1"/>
  <c r="G346" i="1"/>
  <c r="F346" i="1"/>
  <c r="B339" i="1"/>
  <c r="A339" i="1"/>
  <c r="J338" i="1"/>
  <c r="I338" i="1"/>
  <c r="H338" i="1"/>
  <c r="G338" i="1"/>
  <c r="F338" i="1"/>
  <c r="B332" i="1"/>
  <c r="A332" i="1"/>
  <c r="J331" i="1"/>
  <c r="I331" i="1"/>
  <c r="H331" i="1"/>
  <c r="G331" i="1"/>
  <c r="F331" i="1"/>
  <c r="B325" i="1"/>
  <c r="A325" i="1"/>
  <c r="J324" i="1"/>
  <c r="I324" i="1"/>
  <c r="H324" i="1"/>
  <c r="G324" i="1"/>
  <c r="F324" i="1"/>
  <c r="B320" i="1"/>
  <c r="A320" i="1"/>
  <c r="J319" i="1"/>
  <c r="I319" i="1"/>
  <c r="H319" i="1"/>
  <c r="G319" i="1"/>
  <c r="F319" i="1"/>
  <c r="B310" i="1"/>
  <c r="A310" i="1"/>
  <c r="J309" i="1"/>
  <c r="I309" i="1"/>
  <c r="H309" i="1"/>
  <c r="G309" i="1"/>
  <c r="F309" i="1"/>
  <c r="B306" i="1"/>
  <c r="A306" i="1"/>
  <c r="L305" i="1"/>
  <c r="J305" i="1"/>
  <c r="I305" i="1"/>
  <c r="H305" i="1"/>
  <c r="G305" i="1"/>
  <c r="F305" i="1"/>
  <c r="B297" i="1"/>
  <c r="A297" i="1"/>
  <c r="J296" i="1"/>
  <c r="I296" i="1"/>
  <c r="H296" i="1"/>
  <c r="G296" i="1"/>
  <c r="F296" i="1"/>
  <c r="B290" i="1"/>
  <c r="A290" i="1"/>
  <c r="J289" i="1"/>
  <c r="I289" i="1"/>
  <c r="H289" i="1"/>
  <c r="G289" i="1"/>
  <c r="F289" i="1"/>
  <c r="B283" i="1"/>
  <c r="A283" i="1"/>
  <c r="J282" i="1"/>
  <c r="I282" i="1"/>
  <c r="H282" i="1"/>
  <c r="G282" i="1"/>
  <c r="F282" i="1"/>
  <c r="B278" i="1"/>
  <c r="A278" i="1"/>
  <c r="J277" i="1"/>
  <c r="I277" i="1"/>
  <c r="H277" i="1"/>
  <c r="G277" i="1"/>
  <c r="F277" i="1"/>
  <c r="B268" i="1"/>
  <c r="A268" i="1"/>
  <c r="J267" i="1"/>
  <c r="I267" i="1"/>
  <c r="H267" i="1"/>
  <c r="G267" i="1"/>
  <c r="F267" i="1"/>
  <c r="B264" i="1"/>
  <c r="A264" i="1"/>
  <c r="L263" i="1"/>
  <c r="J263" i="1"/>
  <c r="I263" i="1"/>
  <c r="H263" i="1"/>
  <c r="G263" i="1"/>
  <c r="F263" i="1"/>
  <c r="B255" i="1"/>
  <c r="A255" i="1"/>
  <c r="J254" i="1"/>
  <c r="I254" i="1"/>
  <c r="H254" i="1"/>
  <c r="G254" i="1"/>
  <c r="F254" i="1"/>
  <c r="B248" i="1"/>
  <c r="A248" i="1"/>
  <c r="J247" i="1"/>
  <c r="I247" i="1"/>
  <c r="H247" i="1"/>
  <c r="G247" i="1"/>
  <c r="F247" i="1"/>
  <c r="B241" i="1"/>
  <c r="A241" i="1"/>
  <c r="J240" i="1"/>
  <c r="I240" i="1"/>
  <c r="H240" i="1"/>
  <c r="G240" i="1"/>
  <c r="F240" i="1"/>
  <c r="B236" i="1"/>
  <c r="A236" i="1"/>
  <c r="J235" i="1"/>
  <c r="I235" i="1"/>
  <c r="H235" i="1"/>
  <c r="G235" i="1"/>
  <c r="F235" i="1"/>
  <c r="B226" i="1"/>
  <c r="A226" i="1"/>
  <c r="J225" i="1"/>
  <c r="I225" i="1"/>
  <c r="H225" i="1"/>
  <c r="G225" i="1"/>
  <c r="F225" i="1"/>
  <c r="B222" i="1"/>
  <c r="A222" i="1"/>
  <c r="L221" i="1"/>
  <c r="J221" i="1"/>
  <c r="I221" i="1"/>
  <c r="H221" i="1"/>
  <c r="G221" i="1"/>
  <c r="F221" i="1"/>
  <c r="B213" i="1"/>
  <c r="A213" i="1"/>
  <c r="J212" i="1"/>
  <c r="I212" i="1"/>
  <c r="H212" i="1"/>
  <c r="G212" i="1"/>
  <c r="F212" i="1"/>
  <c r="B206" i="1"/>
  <c r="A206" i="1"/>
  <c r="J205" i="1"/>
  <c r="I205" i="1"/>
  <c r="H205" i="1"/>
  <c r="G205" i="1"/>
  <c r="F205" i="1"/>
  <c r="B199" i="1"/>
  <c r="A199" i="1"/>
  <c r="J198" i="1"/>
  <c r="I198" i="1"/>
  <c r="H198" i="1"/>
  <c r="G198" i="1"/>
  <c r="F198" i="1"/>
  <c r="B194" i="1"/>
  <c r="A194" i="1"/>
  <c r="J193" i="1"/>
  <c r="I193" i="1"/>
  <c r="H193" i="1"/>
  <c r="G193" i="1"/>
  <c r="F193" i="1"/>
  <c r="B184" i="1"/>
  <c r="A184" i="1"/>
  <c r="J183" i="1"/>
  <c r="I183" i="1"/>
  <c r="H183" i="1"/>
  <c r="G183" i="1"/>
  <c r="F183" i="1"/>
  <c r="B180" i="1"/>
  <c r="A180" i="1"/>
  <c r="L179" i="1"/>
  <c r="J179" i="1"/>
  <c r="I179" i="1"/>
  <c r="H179" i="1"/>
  <c r="G179" i="1"/>
  <c r="F179" i="1"/>
  <c r="B171" i="1"/>
  <c r="A171" i="1"/>
  <c r="J170" i="1"/>
  <c r="I170" i="1"/>
  <c r="H170" i="1"/>
  <c r="G170" i="1"/>
  <c r="F170" i="1"/>
  <c r="B164" i="1"/>
  <c r="A164" i="1"/>
  <c r="J163" i="1"/>
  <c r="I163" i="1"/>
  <c r="H163" i="1"/>
  <c r="G163" i="1"/>
  <c r="F163" i="1"/>
  <c r="B157" i="1"/>
  <c r="A157" i="1"/>
  <c r="J156" i="1"/>
  <c r="I156" i="1"/>
  <c r="H156" i="1"/>
  <c r="G156" i="1"/>
  <c r="F156" i="1"/>
  <c r="B152" i="1"/>
  <c r="A152" i="1"/>
  <c r="J151" i="1"/>
  <c r="I151" i="1"/>
  <c r="H151" i="1"/>
  <c r="G151" i="1"/>
  <c r="F151" i="1"/>
  <c r="B142" i="1"/>
  <c r="A142" i="1"/>
  <c r="J141" i="1"/>
  <c r="I141" i="1"/>
  <c r="H141" i="1"/>
  <c r="G141" i="1"/>
  <c r="F141" i="1"/>
  <c r="B138" i="1"/>
  <c r="A138" i="1"/>
  <c r="L137" i="1"/>
  <c r="J137" i="1"/>
  <c r="I137" i="1"/>
  <c r="H137" i="1"/>
  <c r="G137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J13" i="1"/>
  <c r="I13" i="1"/>
  <c r="H13" i="1"/>
  <c r="G13" i="1"/>
  <c r="F13" i="1"/>
  <c r="H89" i="1" l="1"/>
  <c r="I131" i="1"/>
  <c r="F171" i="1"/>
  <c r="J171" i="1"/>
  <c r="G213" i="1"/>
  <c r="H255" i="1"/>
  <c r="I297" i="1"/>
  <c r="F339" i="1"/>
  <c r="J339" i="1"/>
  <c r="G380" i="1"/>
  <c r="H422" i="1"/>
  <c r="I464" i="1"/>
  <c r="F506" i="1"/>
  <c r="J506" i="1"/>
  <c r="G548" i="1"/>
  <c r="H590" i="1"/>
  <c r="H47" i="1"/>
  <c r="F131" i="1"/>
  <c r="H213" i="1"/>
  <c r="F297" i="1"/>
  <c r="I590" i="1"/>
  <c r="F89" i="1"/>
  <c r="J89" i="1"/>
  <c r="G131" i="1"/>
  <c r="H171" i="1"/>
  <c r="I213" i="1"/>
  <c r="F255" i="1"/>
  <c r="J255" i="1"/>
  <c r="G297" i="1"/>
  <c r="H339" i="1"/>
  <c r="I380" i="1"/>
  <c r="F422" i="1"/>
  <c r="F464" i="1" s="1"/>
  <c r="J422" i="1"/>
  <c r="G464" i="1"/>
  <c r="H506" i="1"/>
  <c r="I548" i="1"/>
  <c r="F590" i="1"/>
  <c r="J590" i="1"/>
  <c r="I89" i="1"/>
  <c r="J131" i="1"/>
  <c r="G171" i="1"/>
  <c r="I255" i="1"/>
  <c r="J297" i="1"/>
  <c r="G339" i="1"/>
  <c r="H380" i="1"/>
  <c r="I422" i="1"/>
  <c r="J464" i="1"/>
  <c r="G506" i="1"/>
  <c r="H548" i="1"/>
  <c r="G89" i="1"/>
  <c r="H131" i="1"/>
  <c r="I171" i="1"/>
  <c r="F213" i="1"/>
  <c r="J213" i="1"/>
  <c r="G255" i="1"/>
  <c r="H297" i="1"/>
  <c r="I339" i="1"/>
  <c r="F380" i="1"/>
  <c r="J380" i="1"/>
  <c r="G422" i="1"/>
  <c r="H464" i="1"/>
  <c r="I506" i="1"/>
  <c r="F548" i="1"/>
  <c r="J548" i="1"/>
  <c r="G590" i="1"/>
  <c r="I47" i="1"/>
  <c r="J47" i="1"/>
  <c r="F47" i="1"/>
  <c r="G47" i="1"/>
  <c r="J591" i="1" l="1"/>
  <c r="I591" i="1"/>
  <c r="G591" i="1"/>
  <c r="F591" i="1"/>
  <c r="H591" i="1"/>
  <c r="L444" i="1"/>
  <c r="L449" i="1"/>
  <c r="L324" i="1"/>
  <c r="L319" i="1"/>
  <c r="L486" i="1"/>
  <c r="L491" i="1"/>
  <c r="L247" i="1"/>
  <c r="L277" i="1"/>
  <c r="L282" i="1"/>
  <c r="L518" i="1"/>
  <c r="L548" i="1"/>
  <c r="L560" i="1"/>
  <c r="L590" i="1"/>
  <c r="L297" i="1"/>
  <c r="L267" i="1"/>
  <c r="L225" i="1"/>
  <c r="L255" i="1"/>
  <c r="L171" i="1"/>
  <c r="L141" i="1"/>
  <c r="L131" i="1"/>
  <c r="L101" i="1"/>
  <c r="L254" i="1"/>
  <c r="L170" i="1"/>
  <c r="L39" i="1"/>
  <c r="L540" i="1"/>
  <c r="L533" i="1"/>
  <c r="L528" i="1"/>
  <c r="L235" i="1"/>
  <c r="L240" i="1"/>
  <c r="L570" i="1"/>
  <c r="L575" i="1"/>
  <c r="L193" i="1"/>
  <c r="L198" i="1"/>
  <c r="L296" i="1"/>
  <c r="L331" i="1"/>
  <c r="L402" i="1"/>
  <c r="L407" i="1"/>
  <c r="L183" i="1"/>
  <c r="L213" i="1"/>
  <c r="L582" i="1"/>
  <c r="L498" i="1"/>
  <c r="L365" i="1"/>
  <c r="L360" i="1"/>
  <c r="L46" i="1"/>
  <c r="L392" i="1"/>
  <c r="L422" i="1"/>
  <c r="L372" i="1"/>
  <c r="L505" i="1"/>
  <c r="L156" i="1"/>
  <c r="L151" i="1"/>
  <c r="L212" i="1"/>
  <c r="L456" i="1"/>
  <c r="L547" i="1"/>
  <c r="L88" i="1"/>
  <c r="L59" i="1"/>
  <c r="L89" i="1"/>
  <c r="L69" i="1"/>
  <c r="L74" i="1"/>
  <c r="L434" i="1"/>
  <c r="L464" i="1"/>
  <c r="L380" i="1"/>
  <c r="L350" i="1"/>
  <c r="L414" i="1"/>
  <c r="L338" i="1"/>
  <c r="L27" i="1"/>
  <c r="L32" i="1"/>
  <c r="L116" i="1"/>
  <c r="L111" i="1"/>
  <c r="L17" i="1"/>
  <c r="L47" i="1"/>
  <c r="L591" i="1"/>
  <c r="L379" i="1"/>
  <c r="L339" i="1"/>
  <c r="L309" i="1"/>
  <c r="L506" i="1"/>
  <c r="L476" i="1"/>
  <c r="L589" i="1"/>
  <c r="L289" i="1"/>
  <c r="L81" i="1"/>
  <c r="L163" i="1"/>
  <c r="L463" i="1"/>
  <c r="L130" i="1"/>
  <c r="L123" i="1"/>
  <c r="L421" i="1"/>
  <c r="L205" i="1"/>
</calcChain>
</file>

<file path=xl/sharedStrings.xml><?xml version="1.0" encoding="utf-8"?>
<sst xmlns="http://schemas.openxmlformats.org/spreadsheetml/2006/main" count="617" uniqueCount="92">
  <si>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</si>
  <si>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</si>
  <si>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</si>
  <si>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</si>
  <si>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</si>
  <si>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</si>
  <si>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</si>
  <si>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</si>
  <si>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</si>
  <si>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</si>
  <si>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</si>
  <si>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</si>
  <si>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</si>
  <si>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</si>
  <si>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</si>
  <si>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</si>
  <si>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</si>
  <si>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</si>
  <si>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</si>
  <si>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</si>
  <si>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</si>
  <si>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</si>
  <si>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</si>
  <si>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</si>
  <si>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</si>
  <si>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</si>
  <si>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</si>
  <si>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</si>
  <si>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</si>
  <si>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</si>
  <si>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</si>
  <si>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</si>
  <si>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</si>
  <si>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</si>
  <si>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</si>
  <si>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</si>
  <si>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</si>
  <si>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</si>
  <si>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</si>
  <si>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</si>
  <si>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</si>
  <si>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</si>
  <si>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</si>
  <si>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</si>
  <si>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</si>
  <si>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биточки рыбные</t>
  </si>
  <si>
    <t>рис отварной</t>
  </si>
  <si>
    <t>чай с сахаром</t>
  </si>
  <si>
    <t>директор</t>
  </si>
  <si>
    <t>свекла отварная дольками</t>
  </si>
  <si>
    <t>ттк</t>
  </si>
  <si>
    <t>хим.сос.</t>
  </si>
  <si>
    <t>хим.сос</t>
  </si>
  <si>
    <t>гуляш из говядины</t>
  </si>
  <si>
    <t>пюре картофельное</t>
  </si>
  <si>
    <t>хлеб ржаной</t>
  </si>
  <si>
    <t>котлета домашняя с кашей гречневой</t>
  </si>
  <si>
    <t>кофейный напиток</t>
  </si>
  <si>
    <t>компот из с/ф</t>
  </si>
  <si>
    <t>яблоко свежее</t>
  </si>
  <si>
    <t>сырники с кашей "дружба" с маслом сливочным</t>
  </si>
  <si>
    <t>каша пшеничная рассыпчатая</t>
  </si>
  <si>
    <t xml:space="preserve">чай с сахаром </t>
  </si>
  <si>
    <t>хлеб пшеничный/ ржаной</t>
  </si>
  <si>
    <t>салат из отарной свеклы</t>
  </si>
  <si>
    <t>рыба тушенная с овощами</t>
  </si>
  <si>
    <t>компот из свежих яблок</t>
  </si>
  <si>
    <t>хлеб пшеничный</t>
  </si>
  <si>
    <t>хлеб ржано-пшеничный</t>
  </si>
  <si>
    <t>тефтели мясные в томатном соусе</t>
  </si>
  <si>
    <t>макароны с маслом сливочным</t>
  </si>
  <si>
    <t>сыр порционно</t>
  </si>
  <si>
    <t>Гимадиева Э.Э.</t>
  </si>
  <si>
    <t>котлеты "аппетитные" с овощным рагу</t>
  </si>
  <si>
    <t>чай с сахаром и лимоном</t>
  </si>
  <si>
    <t>салат из капусты с морковью</t>
  </si>
  <si>
    <t>салат из моркови с яблоками</t>
  </si>
  <si>
    <t>борщ из свежей капусты</t>
  </si>
  <si>
    <t>250/15/10</t>
  </si>
  <si>
    <t xml:space="preserve">каша гречневая рассыпчатая </t>
  </si>
  <si>
    <t>чай с сахаром с лимоном</t>
  </si>
  <si>
    <t>напиток из свежих фруктов</t>
  </si>
  <si>
    <t>60/10/5</t>
  </si>
  <si>
    <t>плов из говядины</t>
  </si>
  <si>
    <t>50/150</t>
  </si>
  <si>
    <t xml:space="preserve">чай с сахаро </t>
  </si>
  <si>
    <t>салат из моркови</t>
  </si>
  <si>
    <t>котлета из птицы с макаронными изделиями</t>
  </si>
  <si>
    <t>75/150/5</t>
  </si>
  <si>
    <t>какао с молоком</t>
  </si>
  <si>
    <t>овощи тушенные с мясом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</si>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</sst>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3" fillId="2" borderId="27" xfId="0" applyFont="1" applyFill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1"/>
  <sheetViews>
    <sheetView tabSelected="1" workbookViewId="0">
      <pane xSplit="4" ySplit="5" topLeftCell="E302" activePane="bottomRight" state="frozen"/>
      <selection pane="topRight" activeCell="E1" sqref="E1"/>
      <selection pane="bottomLeft" activeCell="A6" sqref="A6"/>
      <selection pane="bottomRight" activeCell="N4" sqref="N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8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48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72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 t="s">
        <v>91</v>
      </c>
      <c r="J3" s="56">
        <v>2025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27</v>
      </c>
      <c r="E6" s="47" t="s">
        <v>76</v>
      </c>
      <c r="F6" s="48">
        <v>60</v>
      </c>
      <c r="G6" s="48">
        <v>0.64</v>
      </c>
      <c r="H6" s="48">
        <v>3.01</v>
      </c>
      <c r="I6" s="48">
        <v>5.1100000000000003</v>
      </c>
      <c r="J6" s="48">
        <v>50.91</v>
      </c>
      <c r="K6" s="49" t="s">
        <v>50</v>
      </c>
      <c r="L6" s="48"/>
    </row>
    <row r="7" spans="1:12" ht="15" x14ac:dyDescent="0.25">
      <c r="A7" s="25"/>
      <c r="B7" s="16"/>
      <c r="C7" s="11"/>
      <c r="D7" s="6" t="s">
        <v>21</v>
      </c>
      <c r="E7" s="50" t="s">
        <v>77</v>
      </c>
      <c r="F7" s="51" t="s">
        <v>78</v>
      </c>
      <c r="G7" s="51">
        <v>11.47</v>
      </c>
      <c r="H7" s="51">
        <v>11.99</v>
      </c>
      <c r="I7" s="51">
        <v>24.66</v>
      </c>
      <c r="J7" s="51">
        <v>245.5</v>
      </c>
      <c r="K7" s="52" t="s">
        <v>50</v>
      </c>
      <c r="L7" s="51"/>
    </row>
    <row r="8" spans="1:12" ht="15" x14ac:dyDescent="0.25">
      <c r="A8" s="25"/>
      <c r="B8" s="16"/>
      <c r="C8" s="11"/>
      <c r="D8" s="7" t="s">
        <v>22</v>
      </c>
      <c r="E8" s="50" t="s">
        <v>58</v>
      </c>
      <c r="F8" s="51">
        <v>200</v>
      </c>
      <c r="G8" s="51">
        <v>3.17</v>
      </c>
      <c r="H8" s="51">
        <v>2.68</v>
      </c>
      <c r="I8" s="51">
        <v>5.96</v>
      </c>
      <c r="J8" s="51">
        <v>40</v>
      </c>
      <c r="K8" s="52">
        <v>376</v>
      </c>
      <c r="L8" s="51"/>
    </row>
    <row r="9" spans="1:12" ht="15" x14ac:dyDescent="0.25">
      <c r="A9" s="25"/>
      <c r="B9" s="16"/>
      <c r="C9" s="11"/>
      <c r="D9" s="7" t="s">
        <v>23</v>
      </c>
      <c r="E9" s="50" t="s">
        <v>55</v>
      </c>
      <c r="F9" s="51">
        <v>30</v>
      </c>
      <c r="G9" s="51">
        <v>1.98</v>
      </c>
      <c r="H9" s="51">
        <v>0.36</v>
      </c>
      <c r="I9" s="51">
        <v>11.88</v>
      </c>
      <c r="J9" s="51">
        <v>59.4</v>
      </c>
      <c r="K9" s="52" t="s">
        <v>51</v>
      </c>
      <c r="L9" s="51"/>
    </row>
    <row r="10" spans="1:12" ht="15" x14ac:dyDescent="0.25">
      <c r="A10" s="25"/>
      <c r="B10" s="16"/>
      <c r="C10" s="11"/>
      <c r="D10" s="7"/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290</v>
      </c>
      <c r="G13" s="21">
        <f t="shared" ref="G13:J13" si="0">SUM(G6:G12)</f>
        <v>17.260000000000002</v>
      </c>
      <c r="H13" s="21">
        <f t="shared" si="0"/>
        <v>18.04</v>
      </c>
      <c r="I13" s="21">
        <f t="shared" si="0"/>
        <v>47.61</v>
      </c>
      <c r="J13" s="21">
        <f t="shared" si="0"/>
        <v>395.80999999999995</v>
      </c>
      <c r="K13" s="27"/>
      <c r="L13" s="21">
        <v>66.489999999999995</v>
      </c>
    </row>
    <row r="14" spans="1:12" ht="15" hidden="1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hidden="1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hidden="1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hidden="1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21">
        <f ca="1">SUM(L14:L22)</f>
        <v>0</v>
      </c>
    </row>
    <row r="18" spans="1:12" ht="15" hidden="1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hidden="1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hidden="1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hidden="1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hidden="1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hidden="1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hidden="1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hidden="1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hidden="1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hidden="1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2">SUM(G18:G26)</f>
        <v>0</v>
      </c>
      <c r="H27" s="21">
        <f t="shared" si="2"/>
        <v>0</v>
      </c>
      <c r="I27" s="21">
        <f t="shared" si="2"/>
        <v>0</v>
      </c>
      <c r="J27" s="21">
        <f t="shared" si="2"/>
        <v>0</v>
      </c>
      <c r="K27" s="27"/>
      <c r="L27" s="21">
        <f ca="1">SUM(L24:L32)</f>
        <v>0</v>
      </c>
    </row>
    <row r="28" spans="1:12" ht="15" hidden="1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hidden="1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hidden="1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hidden="1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hidden="1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3">SUM(G28:G31)</f>
        <v>0</v>
      </c>
      <c r="H32" s="21">
        <f t="shared" si="3"/>
        <v>0</v>
      </c>
      <c r="I32" s="21">
        <f t="shared" si="3"/>
        <v>0</v>
      </c>
      <c r="J32" s="21">
        <f t="shared" si="3"/>
        <v>0</v>
      </c>
      <c r="K32" s="27"/>
      <c r="L32" s="21">
        <f ca="1">SUM(L25:L31)</f>
        <v>0</v>
      </c>
    </row>
    <row r="33" spans="1:12" ht="15" hidden="1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hidden="1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hidden="1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hidden="1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hidden="1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hidden="1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hidden="1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4">SUM(G33:G38)</f>
        <v>0</v>
      </c>
      <c r="H39" s="21">
        <f t="shared" si="4"/>
        <v>0</v>
      </c>
      <c r="I39" s="21">
        <f t="shared" si="4"/>
        <v>0</v>
      </c>
      <c r="J39" s="21">
        <f t="shared" si="4"/>
        <v>0</v>
      </c>
      <c r="K39" s="27"/>
      <c r="L39" s="21">
        <f ca="1">SUM(L33:L41)</f>
        <v>0</v>
      </c>
    </row>
    <row r="40" spans="1:12" ht="15" hidden="1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hidden="1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hidden="1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hidden="1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hidden="1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hidden="1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hidden="1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5">SUM(G40:G45)</f>
        <v>0</v>
      </c>
      <c r="H46" s="21">
        <f t="shared" si="5"/>
        <v>0</v>
      </c>
      <c r="I46" s="21">
        <f t="shared" si="5"/>
        <v>0</v>
      </c>
      <c r="J46" s="21">
        <f t="shared" si="5"/>
        <v>0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290</v>
      </c>
      <c r="G47" s="34">
        <f t="shared" ref="G47:J47" si="6">G13+G17+G27+G32+G39+G46</f>
        <v>17.260000000000002</v>
      </c>
      <c r="H47" s="34">
        <f t="shared" si="6"/>
        <v>18.04</v>
      </c>
      <c r="I47" s="34">
        <f t="shared" si="6"/>
        <v>47.61</v>
      </c>
      <c r="J47" s="34">
        <f t="shared" si="6"/>
        <v>395.80999999999995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27</v>
      </c>
      <c r="E48" s="47" t="s">
        <v>75</v>
      </c>
      <c r="F48" s="49">
        <v>80</v>
      </c>
      <c r="G48" s="48">
        <v>1.08</v>
      </c>
      <c r="H48" s="48">
        <v>0.06</v>
      </c>
      <c r="I48" s="48">
        <v>5.88</v>
      </c>
      <c r="J48" s="48">
        <v>28.8</v>
      </c>
      <c r="K48" s="58" t="s">
        <v>50</v>
      </c>
      <c r="L48" s="48"/>
    </row>
    <row r="49" spans="1:12" ht="15" x14ac:dyDescent="0.25">
      <c r="A49" s="15"/>
      <c r="B49" s="16"/>
      <c r="C49" s="11"/>
      <c r="D49" s="6" t="s">
        <v>21</v>
      </c>
      <c r="E49" s="50" t="s">
        <v>45</v>
      </c>
      <c r="F49" s="52">
        <v>75</v>
      </c>
      <c r="G49" s="51">
        <v>8.9600000000000009</v>
      </c>
      <c r="H49" s="51">
        <v>6.19</v>
      </c>
      <c r="I49" s="51">
        <v>40.03</v>
      </c>
      <c r="J49" s="51">
        <v>169.5</v>
      </c>
      <c r="K49" s="52" t="s">
        <v>50</v>
      </c>
      <c r="L49" s="51"/>
    </row>
    <row r="50" spans="1:12" ht="15" x14ac:dyDescent="0.25">
      <c r="A50" s="15"/>
      <c r="B50" s="16"/>
      <c r="C50" s="11"/>
      <c r="D50" s="7"/>
      <c r="E50" s="50" t="s">
        <v>46</v>
      </c>
      <c r="F50" s="52">
        <v>185</v>
      </c>
      <c r="G50" s="51">
        <v>11.02</v>
      </c>
      <c r="H50" s="51">
        <v>10.14</v>
      </c>
      <c r="I50" s="51">
        <v>0.36</v>
      </c>
      <c r="J50" s="51">
        <v>185.5</v>
      </c>
      <c r="K50" s="52" t="s">
        <v>50</v>
      </c>
      <c r="L50" s="51"/>
    </row>
    <row r="51" spans="1:12" ht="15" x14ac:dyDescent="0.25">
      <c r="A51" s="15"/>
      <c r="B51" s="16"/>
      <c r="C51" s="11"/>
      <c r="D51" s="7" t="s">
        <v>22</v>
      </c>
      <c r="E51" s="50" t="s">
        <v>47</v>
      </c>
      <c r="F51" s="52">
        <v>200</v>
      </c>
      <c r="G51" s="51">
        <v>3.17</v>
      </c>
      <c r="H51" s="51">
        <v>2.68</v>
      </c>
      <c r="I51" s="51">
        <v>5.96</v>
      </c>
      <c r="J51" s="51">
        <v>40</v>
      </c>
      <c r="K51" s="52">
        <v>376</v>
      </c>
      <c r="L51" s="51"/>
    </row>
    <row r="52" spans="1:12" ht="15" x14ac:dyDescent="0.25">
      <c r="A52" s="15"/>
      <c r="B52" s="16"/>
      <c r="C52" s="11"/>
      <c r="D52" s="7" t="s">
        <v>23</v>
      </c>
      <c r="E52" s="50" t="s">
        <v>55</v>
      </c>
      <c r="F52" s="52">
        <v>30</v>
      </c>
      <c r="G52" s="51">
        <v>1.98</v>
      </c>
      <c r="H52" s="51">
        <v>0.36</v>
      </c>
      <c r="I52" s="51">
        <v>11.88</v>
      </c>
      <c r="J52" s="51">
        <v>96.5</v>
      </c>
      <c r="K52" s="52" t="s">
        <v>51</v>
      </c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570</v>
      </c>
      <c r="G55" s="21">
        <f t="shared" ref="G55" si="7">SUM(G48:G54)</f>
        <v>26.210000000000004</v>
      </c>
      <c r="H55" s="21">
        <f t="shared" ref="H55" si="8">SUM(H48:H54)</f>
        <v>19.43</v>
      </c>
      <c r="I55" s="21">
        <f t="shared" ref="I55" si="9">SUM(I48:I54)</f>
        <v>64.11</v>
      </c>
      <c r="J55" s="21">
        <f t="shared" ref="J55" si="10">SUM(J48:J54)</f>
        <v>520.29999999999995</v>
      </c>
      <c r="K55" s="27"/>
      <c r="L55" s="21">
        <f t="shared" ref="L55:L97" si="11">SUM(L48:L54)</f>
        <v>0</v>
      </c>
    </row>
    <row r="56" spans="1:12" ht="15" hidden="1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hidden="1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hidden="1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hidden="1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2">SUM(G56:G58)</f>
        <v>0</v>
      </c>
      <c r="H59" s="21">
        <f t="shared" ref="H59" si="13">SUM(H56:H58)</f>
        <v>0</v>
      </c>
      <c r="I59" s="21">
        <f t="shared" ref="I59" si="14">SUM(I56:I58)</f>
        <v>0</v>
      </c>
      <c r="J59" s="21">
        <f t="shared" ref="J59" si="15">SUM(J56:J58)</f>
        <v>0</v>
      </c>
      <c r="K59" s="27"/>
      <c r="L59" s="21">
        <f t="shared" ref="L59" ca="1" si="16">SUM(L56:L64)</f>
        <v>0</v>
      </c>
    </row>
    <row r="60" spans="1:12" ht="15" hidden="1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hidden="1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hidden="1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hidden="1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hidden="1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hidden="1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hidden="1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hidden="1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hidden="1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hidden="1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7">SUM(G60:G68)</f>
        <v>0</v>
      </c>
      <c r="H69" s="21">
        <f t="shared" ref="H69" si="18">SUM(H60:H68)</f>
        <v>0</v>
      </c>
      <c r="I69" s="21">
        <f t="shared" ref="I69" si="19">SUM(I60:I68)</f>
        <v>0</v>
      </c>
      <c r="J69" s="21">
        <f t="shared" ref="J69" si="20">SUM(J60:J68)</f>
        <v>0</v>
      </c>
      <c r="K69" s="27"/>
      <c r="L69" s="21">
        <f t="shared" ref="L69" ca="1" si="21">SUM(L66:L74)</f>
        <v>0</v>
      </c>
    </row>
    <row r="70" spans="1:12" ht="15" hidden="1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hidden="1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hidden="1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hidden="1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hidden="1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2">SUM(G70:G73)</f>
        <v>0</v>
      </c>
      <c r="H74" s="21">
        <f t="shared" ref="H74" si="23">SUM(H70:H73)</f>
        <v>0</v>
      </c>
      <c r="I74" s="21">
        <f t="shared" ref="I74" si="24">SUM(I70:I73)</f>
        <v>0</v>
      </c>
      <c r="J74" s="21">
        <f t="shared" ref="J74" si="25">SUM(J70:J73)</f>
        <v>0</v>
      </c>
      <c r="K74" s="27"/>
      <c r="L74" s="21">
        <f t="shared" ref="L74" ca="1" si="26">SUM(L67:L73)</f>
        <v>0</v>
      </c>
    </row>
    <row r="75" spans="1:12" ht="15" hidden="1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hidden="1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hidden="1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hidden="1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hidden="1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hidden="1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hidden="1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7">SUM(G75:G80)</f>
        <v>0</v>
      </c>
      <c r="H81" s="21">
        <f t="shared" ref="H81" si="28">SUM(H75:H80)</f>
        <v>0</v>
      </c>
      <c r="I81" s="21">
        <f t="shared" ref="I81" si="29">SUM(I75:I80)</f>
        <v>0</v>
      </c>
      <c r="J81" s="21">
        <f t="shared" ref="J81" si="30">SUM(J75:J80)</f>
        <v>0</v>
      </c>
      <c r="K81" s="27"/>
      <c r="L81" s="21">
        <f t="shared" ref="L81" ca="1" si="31">SUM(L75:L83)</f>
        <v>0</v>
      </c>
    </row>
    <row r="82" spans="1:12" ht="15" hidden="1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hidden="1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hidden="1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hidden="1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hidden="1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hidden="1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hidden="1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2">SUM(G82:G87)</f>
        <v>0</v>
      </c>
      <c r="H88" s="21">
        <f t="shared" ref="H88" si="33">SUM(H82:H87)</f>
        <v>0</v>
      </c>
      <c r="I88" s="21">
        <f t="shared" ref="I88" si="34">SUM(I82:I87)</f>
        <v>0</v>
      </c>
      <c r="J88" s="21">
        <f t="shared" ref="J88" si="35">SUM(J82:J87)</f>
        <v>0</v>
      </c>
      <c r="K88" s="27"/>
      <c r="L88" s="21">
        <f t="shared" ref="L88" ca="1" si="36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570</v>
      </c>
      <c r="G89" s="34">
        <f t="shared" ref="G89" si="37">G55+G59+G69+G74+G81+G88</f>
        <v>26.210000000000004</v>
      </c>
      <c r="H89" s="34">
        <f t="shared" ref="H89" si="38">H55+H59+H69+H74+H81+H88</f>
        <v>19.43</v>
      </c>
      <c r="I89" s="34">
        <f t="shared" ref="I89" si="39">I55+I59+I69+I74+I81+I88</f>
        <v>64.11</v>
      </c>
      <c r="J89" s="34">
        <f t="shared" ref="J89" si="40">J55+J59+J69+J74+J81+J88</f>
        <v>520.29999999999995</v>
      </c>
      <c r="K89" s="35"/>
      <c r="L89" s="34">
        <f t="shared" ref="L89" ca="1" si="41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27</v>
      </c>
      <c r="E90" s="47" t="s">
        <v>71</v>
      </c>
      <c r="F90" s="48">
        <v>10</v>
      </c>
      <c r="G90" s="48">
        <v>2.63</v>
      </c>
      <c r="H90" s="48">
        <v>2.66</v>
      </c>
      <c r="I90" s="48">
        <v>0</v>
      </c>
      <c r="J90" s="48">
        <v>34.33</v>
      </c>
      <c r="K90" s="49">
        <v>321</v>
      </c>
      <c r="L90" s="48"/>
    </row>
    <row r="91" spans="1:12" ht="15" x14ac:dyDescent="0.25">
      <c r="A91" s="25"/>
      <c r="B91" s="16"/>
      <c r="C91" s="11"/>
      <c r="D91" s="6" t="s">
        <v>21</v>
      </c>
      <c r="E91" s="50" t="s">
        <v>53</v>
      </c>
      <c r="F91" s="51">
        <v>100</v>
      </c>
      <c r="G91" s="51">
        <v>14.24</v>
      </c>
      <c r="H91" s="51">
        <v>11.29</v>
      </c>
      <c r="I91" s="51">
        <v>35.24</v>
      </c>
      <c r="J91" s="51">
        <v>305.16000000000003</v>
      </c>
      <c r="K91" s="52">
        <v>260</v>
      </c>
      <c r="L91" s="51"/>
    </row>
    <row r="92" spans="1:12" ht="15" x14ac:dyDescent="0.25">
      <c r="A92" s="25"/>
      <c r="B92" s="16"/>
      <c r="C92" s="11"/>
      <c r="D92" s="7" t="s">
        <v>21</v>
      </c>
      <c r="E92" s="50" t="s">
        <v>79</v>
      </c>
      <c r="F92" s="51">
        <v>153</v>
      </c>
      <c r="G92" s="51">
        <v>4.34</v>
      </c>
      <c r="H92" s="51">
        <v>12.82</v>
      </c>
      <c r="I92" s="51">
        <v>25.18</v>
      </c>
      <c r="J92" s="51">
        <v>241</v>
      </c>
      <c r="K92" s="52">
        <v>312</v>
      </c>
      <c r="L92" s="51"/>
    </row>
    <row r="93" spans="1:12" ht="15" hidden="1" x14ac:dyDescent="0.25">
      <c r="A93" s="25"/>
      <c r="B93" s="16"/>
      <c r="C93" s="11"/>
      <c r="D93" s="7"/>
      <c r="E93" s="50"/>
      <c r="F93" s="51"/>
      <c r="G93" s="51"/>
      <c r="H93" s="51"/>
      <c r="I93" s="51"/>
      <c r="J93" s="51"/>
      <c r="K93" s="52"/>
      <c r="L93" s="51"/>
    </row>
    <row r="94" spans="1:12" ht="15" hidden="1" x14ac:dyDescent="0.25">
      <c r="A94" s="25"/>
      <c r="B94" s="16"/>
      <c r="C94" s="11"/>
      <c r="D94" s="7" t="s">
        <v>24</v>
      </c>
      <c r="E94" s="50" t="s">
        <v>54</v>
      </c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 t="s">
        <v>22</v>
      </c>
      <c r="E95" s="50" t="s">
        <v>80</v>
      </c>
      <c r="F95" s="51">
        <v>200</v>
      </c>
      <c r="G95" s="51">
        <v>0.11</v>
      </c>
      <c r="H95" s="51">
        <v>0.06</v>
      </c>
      <c r="I95" s="51">
        <v>10.98</v>
      </c>
      <c r="J95" s="51">
        <v>44.7</v>
      </c>
      <c r="K95" s="52">
        <v>376</v>
      </c>
      <c r="L95" s="51"/>
    </row>
    <row r="96" spans="1:12" ht="15" x14ac:dyDescent="0.25">
      <c r="A96" s="25"/>
      <c r="B96" s="16"/>
      <c r="C96" s="11"/>
      <c r="D96" s="6" t="s">
        <v>23</v>
      </c>
      <c r="E96" s="50" t="s">
        <v>55</v>
      </c>
      <c r="F96" s="51">
        <v>50</v>
      </c>
      <c r="G96" s="51">
        <v>1.65</v>
      </c>
      <c r="H96" s="51">
        <v>0.3</v>
      </c>
      <c r="I96" s="51">
        <v>9.9</v>
      </c>
      <c r="J96" s="51">
        <v>49.5</v>
      </c>
      <c r="K96" s="52" t="s">
        <v>52</v>
      </c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513</v>
      </c>
      <c r="G97" s="21">
        <f t="shared" ref="G97" si="42">SUM(G90:G96)</f>
        <v>22.97</v>
      </c>
      <c r="H97" s="21">
        <f t="shared" ref="H97" si="43">SUM(H90:H96)</f>
        <v>27.13</v>
      </c>
      <c r="I97" s="21">
        <f t="shared" ref="I97" si="44">SUM(I90:I96)</f>
        <v>81.300000000000011</v>
      </c>
      <c r="J97" s="21">
        <f t="shared" ref="J97" si="45">SUM(J90:J96)</f>
        <v>674.69</v>
      </c>
      <c r="K97" s="27"/>
      <c r="L97" s="21">
        <f t="shared" si="11"/>
        <v>0</v>
      </c>
    </row>
    <row r="98" spans="1:12" ht="15" hidden="1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hidden="1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hidden="1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hidden="1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6">SUM(G98:G100)</f>
        <v>0</v>
      </c>
      <c r="H101" s="21">
        <f t="shared" ref="H101" si="47">SUM(H98:H100)</f>
        <v>0</v>
      </c>
      <c r="I101" s="21">
        <f t="shared" ref="I101" si="48">SUM(I98:I100)</f>
        <v>0</v>
      </c>
      <c r="J101" s="21">
        <f t="shared" ref="J101" si="49">SUM(J98:J100)</f>
        <v>0</v>
      </c>
      <c r="K101" s="27"/>
      <c r="L101" s="21">
        <f t="shared" ref="L101" ca="1" si="50">SUM(L98:L106)</f>
        <v>0</v>
      </c>
    </row>
    <row r="102" spans="1:12" ht="15" hidden="1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hidden="1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hidden="1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hidden="1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hidden="1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hidden="1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hidden="1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hidden="1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hidden="1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hidden="1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1">SUM(G102:G110)</f>
        <v>0</v>
      </c>
      <c r="H111" s="21">
        <f t="shared" ref="H111" si="52">SUM(H102:H110)</f>
        <v>0</v>
      </c>
      <c r="I111" s="21">
        <f t="shared" ref="I111" si="53">SUM(I102:I110)</f>
        <v>0</v>
      </c>
      <c r="J111" s="21">
        <f t="shared" ref="J111" si="54">SUM(J102:J110)</f>
        <v>0</v>
      </c>
      <c r="K111" s="27"/>
      <c r="L111" s="21">
        <f t="shared" ref="L111" ca="1" si="55">SUM(L108:L116)</f>
        <v>0</v>
      </c>
    </row>
    <row r="112" spans="1:12" ht="15" hidden="1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hidden="1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hidden="1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hidden="1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hidden="1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6">SUM(G112:G115)</f>
        <v>0</v>
      </c>
      <c r="H116" s="21">
        <f t="shared" ref="H116" si="57">SUM(H112:H115)</f>
        <v>0</v>
      </c>
      <c r="I116" s="21">
        <f t="shared" ref="I116" si="58">SUM(I112:I115)</f>
        <v>0</v>
      </c>
      <c r="J116" s="21">
        <f t="shared" ref="J116" si="59">SUM(J112:J115)</f>
        <v>0</v>
      </c>
      <c r="K116" s="27"/>
      <c r="L116" s="21">
        <f t="shared" ref="L116" ca="1" si="60">SUM(L109:L115)</f>
        <v>0</v>
      </c>
    </row>
    <row r="117" spans="1:12" ht="15" hidden="1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L117" s="51"/>
    </row>
    <row r="118" spans="1:12" ht="15" hidden="1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L118" s="51"/>
    </row>
    <row r="119" spans="1:12" ht="15" hidden="1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L119" s="51"/>
    </row>
    <row r="120" spans="1:12" ht="15" hidden="1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L120" s="51"/>
    </row>
    <row r="121" spans="1:12" ht="15" hidden="1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L121" s="51"/>
    </row>
    <row r="122" spans="1:12" ht="15" hidden="1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L122" s="51"/>
    </row>
    <row r="123" spans="1:12" ht="15" hidden="1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1">SUM(G117:G122)</f>
        <v>0</v>
      </c>
      <c r="H123" s="21">
        <f t="shared" ref="H123" si="62">SUM(H117:H122)</f>
        <v>0</v>
      </c>
      <c r="I123" s="21">
        <f t="shared" ref="I123" si="63">SUM(I117:I122)</f>
        <v>0</v>
      </c>
      <c r="J123" s="21">
        <f t="shared" ref="J123" si="64">SUM(J117:J122)</f>
        <v>0</v>
      </c>
      <c r="K123" s="27"/>
      <c r="L123" s="21">
        <f t="shared" ref="L123" ca="1" si="65">SUM(L117:L125)</f>
        <v>0</v>
      </c>
    </row>
    <row r="124" spans="1:12" ht="15" hidden="1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hidden="1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hidden="1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hidden="1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hidden="1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hidden="1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hidden="1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6">SUM(G124:G129)</f>
        <v>0</v>
      </c>
      <c r="H130" s="21">
        <f t="shared" ref="H130" si="67">SUM(H124:H129)</f>
        <v>0</v>
      </c>
      <c r="I130" s="21">
        <f t="shared" ref="I130" si="68">SUM(I124:I129)</f>
        <v>0</v>
      </c>
      <c r="J130" s="21">
        <f t="shared" ref="J130" si="69">SUM(J124:J129)</f>
        <v>0</v>
      </c>
      <c r="K130" s="27"/>
      <c r="L130" s="21">
        <f t="shared" ref="L130" ca="1" si="70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513</v>
      </c>
      <c r="G131" s="34">
        <f t="shared" ref="G131" si="71">G97+G101+G111+G116+G123+G130</f>
        <v>22.97</v>
      </c>
      <c r="H131" s="34">
        <f t="shared" ref="H131" si="72">H97+H101+H111+H116+H123+H130</f>
        <v>27.13</v>
      </c>
      <c r="I131" s="34">
        <f t="shared" ref="I131" si="73">I97+I101+I111+I116+I123+I130</f>
        <v>81.300000000000011</v>
      </c>
      <c r="J131" s="34">
        <f t="shared" ref="J131" si="74">J97+J101+J111+J116+J123+J130</f>
        <v>674.69</v>
      </c>
      <c r="K131" s="35"/>
      <c r="L131" s="34">
        <f t="shared" ref="L131" ca="1" si="75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27</v>
      </c>
      <c r="E132" s="47" t="s">
        <v>49</v>
      </c>
      <c r="F132" s="48">
        <v>60</v>
      </c>
      <c r="G132" s="48">
        <v>1.08</v>
      </c>
      <c r="H132" s="48">
        <v>0.06</v>
      </c>
      <c r="I132" s="48">
        <v>5.88</v>
      </c>
      <c r="J132" s="48">
        <v>28.8</v>
      </c>
      <c r="K132" s="49" t="s">
        <v>50</v>
      </c>
      <c r="L132" s="48"/>
    </row>
    <row r="133" spans="1:12" ht="15" x14ac:dyDescent="0.25">
      <c r="A133" s="25"/>
      <c r="B133" s="16"/>
      <c r="C133" s="11"/>
      <c r="D133" s="6" t="s">
        <v>21</v>
      </c>
      <c r="E133" s="50" t="s">
        <v>56</v>
      </c>
      <c r="F133" s="51">
        <v>228</v>
      </c>
      <c r="G133" s="51">
        <v>14.55</v>
      </c>
      <c r="H133" s="51">
        <v>17.059999999999999</v>
      </c>
      <c r="I133" s="51">
        <v>47.34</v>
      </c>
      <c r="J133" s="51">
        <v>400.39</v>
      </c>
      <c r="K133" s="52" t="s">
        <v>50</v>
      </c>
      <c r="L133" s="51"/>
    </row>
    <row r="134" spans="1:12" ht="15" x14ac:dyDescent="0.25">
      <c r="A134" s="25"/>
      <c r="B134" s="16"/>
      <c r="C134" s="11"/>
      <c r="D134" s="7" t="s">
        <v>22</v>
      </c>
      <c r="E134" s="50" t="s">
        <v>57</v>
      </c>
      <c r="F134" s="51">
        <v>200</v>
      </c>
      <c r="G134" s="51">
        <v>3.17</v>
      </c>
      <c r="H134" s="51">
        <v>2.68</v>
      </c>
      <c r="I134" s="51">
        <v>15.95</v>
      </c>
      <c r="J134" s="51">
        <v>100.6</v>
      </c>
      <c r="K134" s="52">
        <v>379</v>
      </c>
      <c r="L134" s="51"/>
    </row>
    <row r="135" spans="1:12" ht="15" x14ac:dyDescent="0.25">
      <c r="A135" s="25"/>
      <c r="B135" s="16"/>
      <c r="C135" s="11"/>
      <c r="D135" s="6" t="s">
        <v>23</v>
      </c>
      <c r="E135" s="50" t="s">
        <v>55</v>
      </c>
      <c r="F135" s="51">
        <v>30</v>
      </c>
      <c r="G135" s="51">
        <v>1.98</v>
      </c>
      <c r="H135" s="51">
        <v>0.36</v>
      </c>
      <c r="I135" s="51">
        <v>11.88</v>
      </c>
      <c r="J135" s="51">
        <v>59.4</v>
      </c>
      <c r="K135" s="52" t="s">
        <v>52</v>
      </c>
      <c r="L135" s="51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6"/>
      <c r="B137" s="18"/>
      <c r="C137" s="8"/>
      <c r="D137" s="19" t="s">
        <v>39</v>
      </c>
      <c r="E137" s="9"/>
      <c r="F137" s="21">
        <f>SUM(F132:F136)</f>
        <v>518</v>
      </c>
      <c r="G137" s="21">
        <f>SUM(G132:G136)</f>
        <v>20.78</v>
      </c>
      <c r="H137" s="21">
        <f>SUM(H132:H136)</f>
        <v>20.159999999999997</v>
      </c>
      <c r="I137" s="21">
        <f>SUM(I132:I136)</f>
        <v>81.05</v>
      </c>
      <c r="J137" s="21">
        <f>SUM(J132:J136)</f>
        <v>589.18999999999994</v>
      </c>
      <c r="K137" s="27"/>
      <c r="L137" s="21">
        <f>SUM(L132:L136)</f>
        <v>0</v>
      </c>
    </row>
    <row r="138" spans="1:12" ht="15" hidden="1" x14ac:dyDescent="0.25">
      <c r="A138" s="28">
        <f>A132</f>
        <v>1</v>
      </c>
      <c r="B138" s="14">
        <f>B132</f>
        <v>4</v>
      </c>
      <c r="C138" s="10" t="s">
        <v>25</v>
      </c>
      <c r="D138" s="12" t="s">
        <v>24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hidden="1" x14ac:dyDescent="0.25">
      <c r="A139" s="25"/>
      <c r="B139" s="16"/>
      <c r="C139" s="11"/>
      <c r="D139" s="6"/>
      <c r="E139" s="50"/>
      <c r="F139" s="51"/>
      <c r="G139" s="51"/>
      <c r="H139" s="51"/>
      <c r="I139" s="51"/>
      <c r="J139" s="51"/>
      <c r="K139" s="52"/>
      <c r="L139" s="51"/>
    </row>
    <row r="140" spans="1:12" ht="15" hidden="1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hidden="1" x14ac:dyDescent="0.25">
      <c r="A141" s="26"/>
      <c r="B141" s="18"/>
      <c r="C141" s="8"/>
      <c r="D141" s="19" t="s">
        <v>39</v>
      </c>
      <c r="E141" s="9"/>
      <c r="F141" s="21">
        <f>SUM(F138:F140)</f>
        <v>0</v>
      </c>
      <c r="G141" s="21">
        <f t="shared" ref="G141" si="76">SUM(G138:G140)</f>
        <v>0</v>
      </c>
      <c r="H141" s="21">
        <f t="shared" ref="H141" si="77">SUM(H138:H140)</f>
        <v>0</v>
      </c>
      <c r="I141" s="21">
        <f t="shared" ref="I141" si="78">SUM(I138:I140)</f>
        <v>0</v>
      </c>
      <c r="J141" s="21">
        <f t="shared" ref="J141" si="79">SUM(J138:J140)</f>
        <v>0</v>
      </c>
      <c r="K141" s="27"/>
      <c r="L141" s="21">
        <f t="shared" ref="L141" ca="1" si="80">SUM(L138:L146)</f>
        <v>0</v>
      </c>
    </row>
    <row r="142" spans="1:12" ht="15" hidden="1" x14ac:dyDescent="0.25">
      <c r="A142" s="28">
        <f>A132</f>
        <v>1</v>
      </c>
      <c r="B142" s="14">
        <f>B132</f>
        <v>4</v>
      </c>
      <c r="C142" s="10" t="s">
        <v>26</v>
      </c>
      <c r="D142" s="7" t="s">
        <v>27</v>
      </c>
      <c r="E142" s="50"/>
      <c r="F142" s="51"/>
      <c r="G142" s="51"/>
      <c r="H142" s="51"/>
      <c r="I142" s="51"/>
      <c r="J142" s="51"/>
      <c r="K142" s="52"/>
      <c r="L142" s="51"/>
    </row>
    <row r="143" spans="1:12" ht="15" hidden="1" x14ac:dyDescent="0.25">
      <c r="A143" s="25"/>
      <c r="B143" s="16"/>
      <c r="C143" s="11"/>
      <c r="D143" s="7" t="s">
        <v>28</v>
      </c>
      <c r="E143" s="50"/>
      <c r="F143" s="51"/>
      <c r="G143" s="51"/>
      <c r="H143" s="51"/>
      <c r="I143" s="51"/>
      <c r="J143" s="51"/>
      <c r="K143" s="52"/>
      <c r="L143" s="51"/>
    </row>
    <row r="144" spans="1:12" ht="15" hidden="1" x14ac:dyDescent="0.25">
      <c r="A144" s="25"/>
      <c r="B144" s="16"/>
      <c r="C144" s="11"/>
      <c r="D144" s="7" t="s">
        <v>29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hidden="1" x14ac:dyDescent="0.25">
      <c r="A145" s="25"/>
      <c r="B145" s="16"/>
      <c r="C145" s="11"/>
      <c r="D145" s="7" t="s">
        <v>30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hidden="1" x14ac:dyDescent="0.25">
      <c r="A146" s="25"/>
      <c r="B146" s="16"/>
      <c r="C146" s="11"/>
      <c r="D146" s="7" t="s">
        <v>31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hidden="1" x14ac:dyDescent="0.25">
      <c r="A147" s="25"/>
      <c r="B147" s="16"/>
      <c r="C147" s="11"/>
      <c r="D147" s="7" t="s">
        <v>32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hidden="1" x14ac:dyDescent="0.25">
      <c r="A148" s="25"/>
      <c r="B148" s="16"/>
      <c r="C148" s="11"/>
      <c r="D148" s="7" t="s">
        <v>33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hidden="1" x14ac:dyDescent="0.25">
      <c r="A149" s="25"/>
      <c r="B149" s="16"/>
      <c r="C149" s="11"/>
      <c r="D149" s="6"/>
      <c r="E149" s="50"/>
      <c r="F149" s="51"/>
      <c r="G149" s="51"/>
      <c r="H149" s="51"/>
      <c r="I149" s="51"/>
      <c r="J149" s="51"/>
      <c r="K149" s="52"/>
      <c r="L149" s="51"/>
    </row>
    <row r="150" spans="1:12" ht="15" hidden="1" x14ac:dyDescent="0.25">
      <c r="A150" s="25"/>
      <c r="B150" s="16"/>
      <c r="C150" s="11"/>
      <c r="D150" s="6"/>
      <c r="E150" s="50"/>
      <c r="F150" s="51"/>
      <c r="G150" s="51"/>
      <c r="H150" s="51"/>
      <c r="I150" s="51"/>
      <c r="J150" s="51"/>
      <c r="K150" s="52"/>
      <c r="L150" s="51"/>
    </row>
    <row r="151" spans="1:12" ht="15" hidden="1" x14ac:dyDescent="0.25">
      <c r="A151" s="26"/>
      <c r="B151" s="18"/>
      <c r="C151" s="8"/>
      <c r="D151" s="19" t="s">
        <v>39</v>
      </c>
      <c r="E151" s="9"/>
      <c r="F151" s="21">
        <f>SUM(F142:F150)</f>
        <v>0</v>
      </c>
      <c r="G151" s="21">
        <f t="shared" ref="G151" si="81">SUM(G142:G150)</f>
        <v>0</v>
      </c>
      <c r="H151" s="21">
        <f t="shared" ref="H151" si="82">SUM(H142:H150)</f>
        <v>0</v>
      </c>
      <c r="I151" s="21">
        <f t="shared" ref="I151" si="83">SUM(I142:I150)</f>
        <v>0</v>
      </c>
      <c r="J151" s="21">
        <f t="shared" ref="J151" si="84">SUM(J142:J150)</f>
        <v>0</v>
      </c>
      <c r="K151" s="27"/>
      <c r="L151" s="21">
        <f t="shared" ref="L151" ca="1" si="85">SUM(L148:L156)</f>
        <v>0</v>
      </c>
    </row>
    <row r="152" spans="1:12" ht="15" hidden="1" x14ac:dyDescent="0.25">
      <c r="A152" s="28">
        <f>A132</f>
        <v>1</v>
      </c>
      <c r="B152" s="14">
        <f>B132</f>
        <v>4</v>
      </c>
      <c r="C152" s="10" t="s">
        <v>34</v>
      </c>
      <c r="D152" s="12" t="s">
        <v>35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hidden="1" x14ac:dyDescent="0.25">
      <c r="A153" s="25"/>
      <c r="B153" s="16"/>
      <c r="C153" s="11"/>
      <c r="D153" s="12" t="s">
        <v>31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hidden="1" x14ac:dyDescent="0.25">
      <c r="A154" s="25"/>
      <c r="B154" s="16"/>
      <c r="C154" s="11"/>
      <c r="D154" s="6"/>
      <c r="E154" s="50"/>
      <c r="F154" s="51"/>
      <c r="G154" s="51"/>
      <c r="H154" s="51"/>
      <c r="I154" s="51"/>
      <c r="J154" s="51"/>
      <c r="K154" s="52"/>
      <c r="L154" s="51"/>
    </row>
    <row r="155" spans="1:12" ht="15" hidden="1" x14ac:dyDescent="0.25">
      <c r="A155" s="25"/>
      <c r="B155" s="16"/>
      <c r="C155" s="11"/>
      <c r="D155" s="6"/>
      <c r="E155" s="50"/>
      <c r="F155" s="51"/>
      <c r="G155" s="51"/>
      <c r="H155" s="51"/>
      <c r="I155" s="51"/>
      <c r="J155" s="51"/>
      <c r="K155" s="52"/>
      <c r="L155" s="51"/>
    </row>
    <row r="156" spans="1:12" ht="15" hidden="1" x14ac:dyDescent="0.25">
      <c r="A156" s="26"/>
      <c r="B156" s="18"/>
      <c r="C156" s="8"/>
      <c r="D156" s="19" t="s">
        <v>39</v>
      </c>
      <c r="E156" s="9"/>
      <c r="F156" s="21">
        <f>SUM(F152:F155)</f>
        <v>0</v>
      </c>
      <c r="G156" s="21">
        <f t="shared" ref="G156" si="86">SUM(G152:G155)</f>
        <v>0</v>
      </c>
      <c r="H156" s="21">
        <f t="shared" ref="H156" si="87">SUM(H152:H155)</f>
        <v>0</v>
      </c>
      <c r="I156" s="21">
        <f t="shared" ref="I156" si="88">SUM(I152:I155)</f>
        <v>0</v>
      </c>
      <c r="J156" s="21">
        <f t="shared" ref="J156" si="89">SUM(J152:J155)</f>
        <v>0</v>
      </c>
      <c r="K156" s="27"/>
      <c r="L156" s="21">
        <f t="shared" ref="L156" ca="1" si="90">SUM(L149:L155)</f>
        <v>0</v>
      </c>
    </row>
    <row r="157" spans="1:12" ht="15" hidden="1" x14ac:dyDescent="0.25">
      <c r="A157" s="28">
        <f>A132</f>
        <v>1</v>
      </c>
      <c r="B157" s="14">
        <f>B132</f>
        <v>4</v>
      </c>
      <c r="C157" s="10" t="s">
        <v>36</v>
      </c>
      <c r="D157" s="7" t="s">
        <v>21</v>
      </c>
      <c r="E157" s="50"/>
      <c r="F157" s="51"/>
      <c r="G157" s="51"/>
      <c r="H157" s="51"/>
      <c r="I157" s="51"/>
      <c r="J157" s="51"/>
      <c r="K157" s="52"/>
      <c r="L157" s="51"/>
    </row>
    <row r="158" spans="1:12" ht="15" hidden="1" x14ac:dyDescent="0.25">
      <c r="A158" s="25"/>
      <c r="B158" s="16"/>
      <c r="C158" s="11"/>
      <c r="D158" s="7" t="s">
        <v>30</v>
      </c>
      <c r="E158" s="50"/>
      <c r="F158" s="51"/>
      <c r="G158" s="51"/>
      <c r="H158" s="51"/>
      <c r="I158" s="51"/>
      <c r="J158" s="51"/>
      <c r="K158" s="52"/>
      <c r="L158" s="51"/>
    </row>
    <row r="159" spans="1:12" ht="15" hidden="1" x14ac:dyDescent="0.25">
      <c r="A159" s="25"/>
      <c r="B159" s="16"/>
      <c r="C159" s="11"/>
      <c r="D159" s="7" t="s">
        <v>31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hidden="1" x14ac:dyDescent="0.25">
      <c r="A160" s="25"/>
      <c r="B160" s="16"/>
      <c r="C160" s="11"/>
      <c r="D160" s="7" t="s">
        <v>23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hidden="1" x14ac:dyDescent="0.25">
      <c r="A161" s="25"/>
      <c r="B161" s="16"/>
      <c r="C161" s="11"/>
      <c r="D161" s="6"/>
      <c r="E161" s="50"/>
      <c r="F161" s="51"/>
      <c r="G161" s="51"/>
      <c r="H161" s="51"/>
      <c r="I161" s="51"/>
      <c r="J161" s="51"/>
      <c r="K161" s="52"/>
      <c r="L161" s="51"/>
    </row>
    <row r="162" spans="1:12" ht="15" hidden="1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hidden="1" x14ac:dyDescent="0.25">
      <c r="A163" s="26"/>
      <c r="B163" s="18"/>
      <c r="C163" s="8"/>
      <c r="D163" s="19" t="s">
        <v>39</v>
      </c>
      <c r="E163" s="9"/>
      <c r="F163" s="21">
        <f>SUM(F157:F162)</f>
        <v>0</v>
      </c>
      <c r="G163" s="21">
        <f t="shared" ref="G163" si="91">SUM(G157:G162)</f>
        <v>0</v>
      </c>
      <c r="H163" s="21">
        <f t="shared" ref="H163" si="92">SUM(H157:H162)</f>
        <v>0</v>
      </c>
      <c r="I163" s="21">
        <f t="shared" ref="I163" si="93">SUM(I157:I162)</f>
        <v>0</v>
      </c>
      <c r="J163" s="21">
        <f t="shared" ref="J163" si="94">SUM(J157:J162)</f>
        <v>0</v>
      </c>
      <c r="K163" s="27"/>
      <c r="L163" s="21">
        <f t="shared" ref="L163" ca="1" si="95">SUM(L157:L165)</f>
        <v>0</v>
      </c>
    </row>
    <row r="164" spans="1:12" ht="15" hidden="1" x14ac:dyDescent="0.25">
      <c r="A164" s="28">
        <f>A132</f>
        <v>1</v>
      </c>
      <c r="B164" s="14">
        <f>B132</f>
        <v>4</v>
      </c>
      <c r="C164" s="10" t="s">
        <v>37</v>
      </c>
      <c r="D164" s="12" t="s">
        <v>38</v>
      </c>
      <c r="E164" s="50"/>
      <c r="F164" s="51"/>
      <c r="G164" s="51"/>
      <c r="H164" s="51"/>
      <c r="I164" s="51"/>
      <c r="J164" s="51"/>
      <c r="K164" s="52"/>
      <c r="L164" s="51"/>
    </row>
    <row r="165" spans="1:12" ht="15" hidden="1" x14ac:dyDescent="0.25">
      <c r="A165" s="25"/>
      <c r="B165" s="16"/>
      <c r="C165" s="11"/>
      <c r="D165" s="12" t="s">
        <v>35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hidden="1" x14ac:dyDescent="0.25">
      <c r="A166" s="25"/>
      <c r="B166" s="16"/>
      <c r="C166" s="11"/>
      <c r="D166" s="12" t="s">
        <v>31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hidden="1" x14ac:dyDescent="0.25">
      <c r="A167" s="25"/>
      <c r="B167" s="16"/>
      <c r="C167" s="11"/>
      <c r="D167" s="12" t="s">
        <v>24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hidden="1" x14ac:dyDescent="0.25">
      <c r="A168" s="25"/>
      <c r="B168" s="16"/>
      <c r="C168" s="11"/>
      <c r="D168" s="6"/>
      <c r="E168" s="50"/>
      <c r="F168" s="51"/>
      <c r="G168" s="51"/>
      <c r="H168" s="51"/>
      <c r="I168" s="51"/>
      <c r="J168" s="51"/>
      <c r="K168" s="52"/>
      <c r="L168" s="51"/>
    </row>
    <row r="169" spans="1:12" ht="15" hidden="1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hidden="1" x14ac:dyDescent="0.25">
      <c r="A170" s="26"/>
      <c r="B170" s="18"/>
      <c r="C170" s="8"/>
      <c r="D170" s="20" t="s">
        <v>39</v>
      </c>
      <c r="E170" s="9"/>
      <c r="F170" s="21">
        <f>SUM(F164:F169)</f>
        <v>0</v>
      </c>
      <c r="G170" s="21">
        <f t="shared" ref="G170" si="96">SUM(G164:G169)</f>
        <v>0</v>
      </c>
      <c r="H170" s="21">
        <f t="shared" ref="H170" si="97">SUM(H164:H169)</f>
        <v>0</v>
      </c>
      <c r="I170" s="21">
        <f t="shared" ref="I170" si="98">SUM(I164:I169)</f>
        <v>0</v>
      </c>
      <c r="J170" s="21">
        <f t="shared" ref="J170" si="99">SUM(J164:J169)</f>
        <v>0</v>
      </c>
      <c r="K170" s="27"/>
      <c r="L170" s="21">
        <f t="shared" ref="L170" ca="1" si="100">SUM(L164:L172)</f>
        <v>0</v>
      </c>
    </row>
    <row r="171" spans="1:12" ht="15.75" customHeight="1" thickBot="1" x14ac:dyDescent="0.25">
      <c r="A171" s="31">
        <f>A132</f>
        <v>1</v>
      </c>
      <c r="B171" s="32">
        <f>B132</f>
        <v>4</v>
      </c>
      <c r="C171" s="62" t="s">
        <v>4</v>
      </c>
      <c r="D171" s="63"/>
      <c r="E171" s="33"/>
      <c r="F171" s="34">
        <f>F137+F141+F151+F156+F163+F170</f>
        <v>518</v>
      </c>
      <c r="G171" s="34">
        <f t="shared" ref="G171" si="101">G137+G141+G151+G156+G163+G170</f>
        <v>20.78</v>
      </c>
      <c r="H171" s="34">
        <f t="shared" ref="H171" si="102">H137+H141+H151+H156+H163+H170</f>
        <v>20.159999999999997</v>
      </c>
      <c r="I171" s="34">
        <f t="shared" ref="I171" si="103">I137+I141+I151+I156+I163+I170</f>
        <v>81.05</v>
      </c>
      <c r="J171" s="34">
        <f t="shared" ref="J171" si="104">J137+J141+J151+J156+J163+J170</f>
        <v>589.18999999999994</v>
      </c>
      <c r="K171" s="35"/>
      <c r="L171" s="34">
        <f t="shared" ref="L171" ca="1" si="105">L137+L141+L151+L156+L163+L170</f>
        <v>0</v>
      </c>
    </row>
    <row r="172" spans="1:12" ht="15" x14ac:dyDescent="0.25">
      <c r="A172" s="22">
        <v>1</v>
      </c>
      <c r="B172" s="23">
        <v>5</v>
      </c>
      <c r="C172" s="24" t="s">
        <v>20</v>
      </c>
      <c r="D172" s="5" t="s">
        <v>27</v>
      </c>
      <c r="E172" s="47" t="s">
        <v>71</v>
      </c>
      <c r="F172" s="48">
        <v>10</v>
      </c>
      <c r="G172" s="48">
        <v>2.63</v>
      </c>
      <c r="H172" s="48">
        <v>2.66</v>
      </c>
      <c r="I172" s="48">
        <v>0</v>
      </c>
      <c r="J172" s="48">
        <v>34.33</v>
      </c>
      <c r="K172" s="49">
        <v>321</v>
      </c>
      <c r="L172" s="48"/>
    </row>
    <row r="173" spans="1:12" ht="15" x14ac:dyDescent="0.25">
      <c r="A173" s="25"/>
      <c r="B173" s="16"/>
      <c r="C173" s="11"/>
      <c r="D173" s="6" t="s">
        <v>21</v>
      </c>
      <c r="E173" s="50" t="s">
        <v>69</v>
      </c>
      <c r="F173" s="51">
        <v>100</v>
      </c>
      <c r="G173" s="51">
        <v>7.04</v>
      </c>
      <c r="H173" s="51">
        <v>7.47</v>
      </c>
      <c r="I173" s="51">
        <v>15.96</v>
      </c>
      <c r="J173" s="51">
        <v>161.75</v>
      </c>
      <c r="K173" s="52">
        <v>279</v>
      </c>
      <c r="L173" s="51"/>
    </row>
    <row r="174" spans="1:12" ht="15" x14ac:dyDescent="0.25">
      <c r="A174" s="25"/>
      <c r="B174" s="16"/>
      <c r="C174" s="11"/>
      <c r="D174" s="7" t="s">
        <v>21</v>
      </c>
      <c r="E174" s="50" t="s">
        <v>70</v>
      </c>
      <c r="F174" s="51">
        <v>183</v>
      </c>
      <c r="G174" s="51">
        <v>6.56</v>
      </c>
      <c r="H174" s="51">
        <v>7.6</v>
      </c>
      <c r="I174" s="51">
        <v>39.78</v>
      </c>
      <c r="J174" s="51">
        <v>221.94</v>
      </c>
      <c r="K174" s="52">
        <v>203</v>
      </c>
      <c r="L174" s="51"/>
    </row>
    <row r="175" spans="1:12" ht="15" x14ac:dyDescent="0.25">
      <c r="A175" s="25"/>
      <c r="B175" s="16"/>
      <c r="C175" s="11"/>
      <c r="D175" s="7" t="s">
        <v>22</v>
      </c>
      <c r="E175" s="50" t="s">
        <v>81</v>
      </c>
      <c r="F175" s="51">
        <v>200</v>
      </c>
      <c r="G175" s="51">
        <v>0.66</v>
      </c>
      <c r="H175" s="51">
        <v>0.09</v>
      </c>
      <c r="I175" s="51">
        <v>12.03</v>
      </c>
      <c r="J175" s="51">
        <v>92.9</v>
      </c>
      <c r="K175" s="52">
        <v>349</v>
      </c>
      <c r="L175" s="51"/>
    </row>
    <row r="176" spans="1:12" ht="15" x14ac:dyDescent="0.25">
      <c r="A176" s="25"/>
      <c r="B176" s="16"/>
      <c r="C176" s="11"/>
      <c r="D176" s="7" t="s">
        <v>23</v>
      </c>
      <c r="E176" s="50" t="s">
        <v>55</v>
      </c>
      <c r="F176" s="51">
        <v>30</v>
      </c>
      <c r="G176" s="51">
        <v>1.98</v>
      </c>
      <c r="H176" s="51">
        <v>0.36</v>
      </c>
      <c r="I176" s="51">
        <v>11.88</v>
      </c>
      <c r="J176" s="51">
        <v>59.4</v>
      </c>
      <c r="K176" s="52" t="s">
        <v>52</v>
      </c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6"/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6"/>
      <c r="B179" s="18"/>
      <c r="C179" s="8"/>
      <c r="D179" s="19" t="s">
        <v>39</v>
      </c>
      <c r="E179" s="9"/>
      <c r="F179" s="21">
        <f>SUM(F172:F178)</f>
        <v>523</v>
      </c>
      <c r="G179" s="21">
        <f t="shared" ref="G179" si="106">SUM(G172:G178)</f>
        <v>18.87</v>
      </c>
      <c r="H179" s="21">
        <f t="shared" ref="H179" si="107">SUM(H172:H178)</f>
        <v>18.179999999999996</v>
      </c>
      <c r="I179" s="21">
        <f t="shared" ref="I179" si="108">SUM(I172:I178)</f>
        <v>79.649999999999991</v>
      </c>
      <c r="J179" s="21">
        <f t="shared" ref="J179" si="109">SUM(J172:J178)</f>
        <v>570.31999999999994</v>
      </c>
      <c r="K179" s="27"/>
      <c r="L179" s="21">
        <f t="shared" ref="L179" si="110">SUM(L172:L178)</f>
        <v>0</v>
      </c>
    </row>
    <row r="180" spans="1:12" ht="15" hidden="1" x14ac:dyDescent="0.25">
      <c r="A180" s="28">
        <f>A172</f>
        <v>1</v>
      </c>
      <c r="B180" s="14">
        <f>B172</f>
        <v>5</v>
      </c>
      <c r="C180" s="10" t="s">
        <v>25</v>
      </c>
      <c r="D180" s="12" t="s">
        <v>24</v>
      </c>
      <c r="E180" s="50"/>
      <c r="F180" s="51"/>
      <c r="G180" s="51"/>
      <c r="H180" s="51"/>
      <c r="I180" s="51"/>
      <c r="J180" s="51"/>
      <c r="K180" s="52"/>
      <c r="L180" s="51"/>
    </row>
    <row r="181" spans="1:12" ht="15" hidden="1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hidden="1" x14ac:dyDescent="0.25">
      <c r="A182" s="25"/>
      <c r="B182" s="16"/>
      <c r="C182" s="11"/>
      <c r="D182" s="6"/>
      <c r="E182" s="50"/>
      <c r="F182" s="51"/>
      <c r="G182" s="51"/>
      <c r="H182" s="51"/>
      <c r="I182" s="51"/>
      <c r="J182" s="51"/>
      <c r="K182" s="52"/>
      <c r="L182" s="51"/>
    </row>
    <row r="183" spans="1:12" ht="15" hidden="1" x14ac:dyDescent="0.25">
      <c r="A183" s="26"/>
      <c r="B183" s="18"/>
      <c r="C183" s="8"/>
      <c r="D183" s="19" t="s">
        <v>39</v>
      </c>
      <c r="E183" s="9"/>
      <c r="F183" s="21">
        <f>SUM(F180:F182)</f>
        <v>0</v>
      </c>
      <c r="G183" s="21">
        <f t="shared" ref="G183" si="111">SUM(G180:G182)</f>
        <v>0</v>
      </c>
      <c r="H183" s="21">
        <f t="shared" ref="H183" si="112">SUM(H180:H182)</f>
        <v>0</v>
      </c>
      <c r="I183" s="21">
        <f t="shared" ref="I183" si="113">SUM(I180:I182)</f>
        <v>0</v>
      </c>
      <c r="J183" s="21">
        <f t="shared" ref="J183" si="114">SUM(J180:J182)</f>
        <v>0</v>
      </c>
      <c r="K183" s="27"/>
      <c r="L183" s="21">
        <f t="shared" ref="L183" ca="1" si="115">SUM(L180:L188)</f>
        <v>0</v>
      </c>
    </row>
    <row r="184" spans="1:12" ht="15" hidden="1" x14ac:dyDescent="0.25">
      <c r="A184" s="28">
        <f>A172</f>
        <v>1</v>
      </c>
      <c r="B184" s="14">
        <f>B172</f>
        <v>5</v>
      </c>
      <c r="C184" s="10" t="s">
        <v>26</v>
      </c>
      <c r="D184" s="7" t="s">
        <v>27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hidden="1" x14ac:dyDescent="0.25">
      <c r="A185" s="25"/>
      <c r="B185" s="16"/>
      <c r="C185" s="11"/>
      <c r="D185" s="7" t="s">
        <v>28</v>
      </c>
      <c r="E185" s="50"/>
      <c r="F185" s="51"/>
      <c r="G185" s="51"/>
      <c r="H185" s="51"/>
      <c r="I185" s="51"/>
      <c r="J185" s="51"/>
      <c r="K185" s="52"/>
      <c r="L185" s="51"/>
    </row>
    <row r="186" spans="1:12" ht="15" hidden="1" x14ac:dyDescent="0.25">
      <c r="A186" s="25"/>
      <c r="B186" s="16"/>
      <c r="C186" s="11"/>
      <c r="D186" s="7" t="s">
        <v>29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hidden="1" x14ac:dyDescent="0.25">
      <c r="A187" s="25"/>
      <c r="B187" s="16"/>
      <c r="C187" s="11"/>
      <c r="D187" s="7" t="s">
        <v>30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hidden="1" x14ac:dyDescent="0.25">
      <c r="A188" s="25"/>
      <c r="B188" s="16"/>
      <c r="C188" s="11"/>
      <c r="D188" s="7" t="s">
        <v>31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hidden="1" x14ac:dyDescent="0.25">
      <c r="A189" s="25"/>
      <c r="B189" s="16"/>
      <c r="C189" s="11"/>
      <c r="D189" s="7" t="s">
        <v>32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hidden="1" x14ac:dyDescent="0.25">
      <c r="A190" s="25"/>
      <c r="B190" s="16"/>
      <c r="C190" s="11"/>
      <c r="D190" s="7" t="s">
        <v>33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hidden="1" x14ac:dyDescent="0.25">
      <c r="A191" s="25"/>
      <c r="B191" s="16"/>
      <c r="C191" s="11"/>
      <c r="D191" s="6"/>
      <c r="E191" s="50"/>
      <c r="F191" s="51"/>
      <c r="G191" s="51"/>
      <c r="H191" s="51"/>
      <c r="I191" s="51"/>
      <c r="J191" s="51"/>
      <c r="K191" s="52"/>
      <c r="L191" s="51"/>
    </row>
    <row r="192" spans="1:12" ht="15" hidden="1" x14ac:dyDescent="0.25">
      <c r="A192" s="25"/>
      <c r="B192" s="16"/>
      <c r="C192" s="11"/>
      <c r="D192" s="6"/>
      <c r="E192" s="50"/>
      <c r="F192" s="51"/>
      <c r="G192" s="51"/>
      <c r="H192" s="51"/>
      <c r="I192" s="51"/>
      <c r="J192" s="51"/>
      <c r="K192" s="52"/>
      <c r="L192" s="51"/>
    </row>
    <row r="193" spans="1:12" ht="15" hidden="1" x14ac:dyDescent="0.25">
      <c r="A193" s="26"/>
      <c r="B193" s="18"/>
      <c r="C193" s="8"/>
      <c r="D193" s="19" t="s">
        <v>39</v>
      </c>
      <c r="E193" s="9"/>
      <c r="F193" s="21">
        <f>SUM(F184:F192)</f>
        <v>0</v>
      </c>
      <c r="G193" s="21">
        <f t="shared" ref="G193" si="116">SUM(G184:G192)</f>
        <v>0</v>
      </c>
      <c r="H193" s="21">
        <f t="shared" ref="H193" si="117">SUM(H184:H192)</f>
        <v>0</v>
      </c>
      <c r="I193" s="21">
        <f t="shared" ref="I193" si="118">SUM(I184:I192)</f>
        <v>0</v>
      </c>
      <c r="J193" s="21">
        <f t="shared" ref="J193" si="119">SUM(J184:J192)</f>
        <v>0</v>
      </c>
      <c r="K193" s="27"/>
      <c r="L193" s="21">
        <f t="shared" ref="L193" ca="1" si="120">SUM(L190:L198)</f>
        <v>0</v>
      </c>
    </row>
    <row r="194" spans="1:12" ht="15" hidden="1" x14ac:dyDescent="0.25">
      <c r="A194" s="28">
        <f>A172</f>
        <v>1</v>
      </c>
      <c r="B194" s="14">
        <f>B172</f>
        <v>5</v>
      </c>
      <c r="C194" s="10" t="s">
        <v>34</v>
      </c>
      <c r="D194" s="12" t="s">
        <v>35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hidden="1" x14ac:dyDescent="0.25">
      <c r="A195" s="25"/>
      <c r="B195" s="16"/>
      <c r="C195" s="11"/>
      <c r="D195" s="12" t="s">
        <v>31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hidden="1" x14ac:dyDescent="0.25">
      <c r="A196" s="25"/>
      <c r="B196" s="16"/>
      <c r="C196" s="11"/>
      <c r="D196" s="6"/>
      <c r="E196" s="50"/>
      <c r="F196" s="51"/>
      <c r="G196" s="51"/>
      <c r="H196" s="51"/>
      <c r="I196" s="51"/>
      <c r="J196" s="51"/>
      <c r="K196" s="52"/>
      <c r="L196" s="51"/>
    </row>
    <row r="197" spans="1:12" ht="15" hidden="1" x14ac:dyDescent="0.25">
      <c r="A197" s="25"/>
      <c r="B197" s="16"/>
      <c r="C197" s="11"/>
      <c r="D197" s="6"/>
      <c r="E197" s="50"/>
      <c r="F197" s="51"/>
      <c r="G197" s="51"/>
      <c r="H197" s="51"/>
      <c r="I197" s="51"/>
      <c r="J197" s="51"/>
      <c r="K197" s="52"/>
      <c r="L197" s="51"/>
    </row>
    <row r="198" spans="1:12" ht="15" hidden="1" x14ac:dyDescent="0.25">
      <c r="A198" s="26"/>
      <c r="B198" s="18"/>
      <c r="C198" s="8"/>
      <c r="D198" s="19" t="s">
        <v>39</v>
      </c>
      <c r="E198" s="9"/>
      <c r="F198" s="21">
        <f>SUM(F194:F197)</f>
        <v>0</v>
      </c>
      <c r="G198" s="21">
        <f t="shared" ref="G198" si="121">SUM(G194:G197)</f>
        <v>0</v>
      </c>
      <c r="H198" s="21">
        <f t="shared" ref="H198" si="122">SUM(H194:H197)</f>
        <v>0</v>
      </c>
      <c r="I198" s="21">
        <f t="shared" ref="I198" si="123">SUM(I194:I197)</f>
        <v>0</v>
      </c>
      <c r="J198" s="21">
        <f t="shared" ref="J198" si="124">SUM(J194:J197)</f>
        <v>0</v>
      </c>
      <c r="K198" s="27"/>
      <c r="L198" s="21">
        <f t="shared" ref="L198" ca="1" si="125">SUM(L191:L197)</f>
        <v>0</v>
      </c>
    </row>
    <row r="199" spans="1:12" ht="15" hidden="1" x14ac:dyDescent="0.25">
      <c r="A199" s="28">
        <f>A172</f>
        <v>1</v>
      </c>
      <c r="B199" s="14">
        <f>B172</f>
        <v>5</v>
      </c>
      <c r="C199" s="10" t="s">
        <v>36</v>
      </c>
      <c r="D199" s="7" t="s">
        <v>21</v>
      </c>
      <c r="E199" s="50"/>
      <c r="F199" s="51"/>
      <c r="G199" s="51"/>
      <c r="H199" s="51"/>
      <c r="I199" s="51"/>
      <c r="J199" s="51"/>
      <c r="K199" s="52"/>
      <c r="L199" s="51"/>
    </row>
    <row r="200" spans="1:12" ht="15" hidden="1" x14ac:dyDescent="0.25">
      <c r="A200" s="25"/>
      <c r="B200" s="16"/>
      <c r="C200" s="11"/>
      <c r="D200" s="7" t="s">
        <v>30</v>
      </c>
      <c r="E200" s="50"/>
      <c r="F200" s="51"/>
      <c r="G200" s="51"/>
      <c r="H200" s="51"/>
      <c r="I200" s="51"/>
      <c r="J200" s="51"/>
      <c r="K200" s="52"/>
      <c r="L200" s="51"/>
    </row>
    <row r="201" spans="1:12" ht="15" hidden="1" x14ac:dyDescent="0.25">
      <c r="A201" s="25"/>
      <c r="B201" s="16"/>
      <c r="C201" s="11"/>
      <c r="D201" s="7" t="s">
        <v>31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hidden="1" x14ac:dyDescent="0.25">
      <c r="A202" s="25"/>
      <c r="B202" s="16"/>
      <c r="C202" s="11"/>
      <c r="D202" s="7" t="s">
        <v>23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hidden="1" x14ac:dyDescent="0.25">
      <c r="A203" s="25"/>
      <c r="B203" s="16"/>
      <c r="C203" s="11"/>
      <c r="D203" s="6"/>
      <c r="E203" s="50"/>
      <c r="F203" s="51"/>
      <c r="G203" s="51"/>
      <c r="H203" s="51"/>
      <c r="I203" s="51"/>
      <c r="J203" s="51"/>
      <c r="K203" s="52"/>
      <c r="L203" s="51"/>
    </row>
    <row r="204" spans="1:12" ht="15" hidden="1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hidden="1" x14ac:dyDescent="0.25">
      <c r="A205" s="26"/>
      <c r="B205" s="18"/>
      <c r="C205" s="8"/>
      <c r="D205" s="19" t="s">
        <v>39</v>
      </c>
      <c r="E205" s="9"/>
      <c r="F205" s="21">
        <f>SUM(F199:F204)</f>
        <v>0</v>
      </c>
      <c r="G205" s="21">
        <f t="shared" ref="G205" si="126">SUM(G199:G204)</f>
        <v>0</v>
      </c>
      <c r="H205" s="21">
        <f t="shared" ref="H205" si="127">SUM(H199:H204)</f>
        <v>0</v>
      </c>
      <c r="I205" s="21">
        <f t="shared" ref="I205" si="128">SUM(I199:I204)</f>
        <v>0</v>
      </c>
      <c r="J205" s="21">
        <f t="shared" ref="J205" si="129">SUM(J199:J204)</f>
        <v>0</v>
      </c>
      <c r="K205" s="27"/>
      <c r="L205" s="21">
        <f t="shared" ref="L205" ca="1" si="130">SUM(L199:L207)</f>
        <v>0</v>
      </c>
    </row>
    <row r="206" spans="1:12" ht="15" hidden="1" x14ac:dyDescent="0.25">
      <c r="A206" s="28">
        <f>A172</f>
        <v>1</v>
      </c>
      <c r="B206" s="14">
        <f>B172</f>
        <v>5</v>
      </c>
      <c r="C206" s="10" t="s">
        <v>37</v>
      </c>
      <c r="D206" s="12" t="s">
        <v>38</v>
      </c>
      <c r="E206" s="50"/>
      <c r="F206" s="51"/>
      <c r="G206" s="51"/>
      <c r="H206" s="51"/>
      <c r="I206" s="51"/>
      <c r="J206" s="51"/>
      <c r="K206" s="52"/>
      <c r="L206" s="51"/>
    </row>
    <row r="207" spans="1:12" ht="15" hidden="1" x14ac:dyDescent="0.25">
      <c r="A207" s="25"/>
      <c r="B207" s="16"/>
      <c r="C207" s="11"/>
      <c r="D207" s="12" t="s">
        <v>35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hidden="1" x14ac:dyDescent="0.25">
      <c r="A208" s="25"/>
      <c r="B208" s="16"/>
      <c r="C208" s="11"/>
      <c r="D208" s="12" t="s">
        <v>31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hidden="1" x14ac:dyDescent="0.25">
      <c r="A209" s="25"/>
      <c r="B209" s="16"/>
      <c r="C209" s="11"/>
      <c r="D209" s="12" t="s">
        <v>24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hidden="1" x14ac:dyDescent="0.25">
      <c r="A210" s="25"/>
      <c r="B210" s="16"/>
      <c r="C210" s="11"/>
      <c r="D210" s="6"/>
      <c r="E210" s="50"/>
      <c r="F210" s="51"/>
      <c r="G210" s="51"/>
      <c r="H210" s="51"/>
      <c r="I210" s="51"/>
      <c r="J210" s="51"/>
      <c r="K210" s="52"/>
      <c r="L210" s="51"/>
    </row>
    <row r="211" spans="1:12" ht="15" hidden="1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hidden="1" x14ac:dyDescent="0.25">
      <c r="A212" s="26"/>
      <c r="B212" s="18"/>
      <c r="C212" s="8"/>
      <c r="D212" s="20" t="s">
        <v>39</v>
      </c>
      <c r="E212" s="9"/>
      <c r="F212" s="21">
        <f>SUM(F206:F211)</f>
        <v>0</v>
      </c>
      <c r="G212" s="21">
        <f t="shared" ref="G212" si="131">SUM(G206:G211)</f>
        <v>0</v>
      </c>
      <c r="H212" s="21">
        <f t="shared" ref="H212" si="132">SUM(H206:H211)</f>
        <v>0</v>
      </c>
      <c r="I212" s="21">
        <f t="shared" ref="I212" si="133">SUM(I206:I211)</f>
        <v>0</v>
      </c>
      <c r="J212" s="21">
        <f t="shared" ref="J212" si="134">SUM(J206:J211)</f>
        <v>0</v>
      </c>
      <c r="K212" s="27"/>
      <c r="L212" s="21">
        <f t="shared" ref="L212" ca="1" si="135">SUM(L206:L214)</f>
        <v>0</v>
      </c>
    </row>
    <row r="213" spans="1:12" ht="15.75" customHeight="1" thickBot="1" x14ac:dyDescent="0.25">
      <c r="A213" s="31">
        <f>A172</f>
        <v>1</v>
      </c>
      <c r="B213" s="32">
        <f>B172</f>
        <v>5</v>
      </c>
      <c r="C213" s="62" t="s">
        <v>4</v>
      </c>
      <c r="D213" s="63"/>
      <c r="E213" s="33"/>
      <c r="F213" s="34">
        <f>F179+F183+F193+F198+F205+F212</f>
        <v>523</v>
      </c>
      <c r="G213" s="34">
        <f t="shared" ref="G213" si="136">G179+G183+G193+G198+G205+G212</f>
        <v>18.87</v>
      </c>
      <c r="H213" s="34">
        <f t="shared" ref="H213" si="137">H179+H183+H193+H198+H205+H212</f>
        <v>18.179999999999996</v>
      </c>
      <c r="I213" s="34">
        <f t="shared" ref="I213" si="138">I179+I183+I193+I198+I205+I212</f>
        <v>79.649999999999991</v>
      </c>
      <c r="J213" s="34">
        <f t="shared" ref="J213" si="139">J179+J183+J193+J198+J205+J212</f>
        <v>570.31999999999994</v>
      </c>
      <c r="K213" s="35"/>
      <c r="L213" s="34">
        <f t="shared" ref="L213" ca="1" si="140">L179+L183+L193+L198+L205+L212</f>
        <v>0</v>
      </c>
    </row>
    <row r="214" spans="1:12" ht="15" x14ac:dyDescent="0.25">
      <c r="A214" s="22">
        <v>1</v>
      </c>
      <c r="B214" s="23">
        <v>6</v>
      </c>
      <c r="C214" s="24" t="s">
        <v>20</v>
      </c>
      <c r="D214" s="5" t="s">
        <v>24</v>
      </c>
      <c r="E214" s="47" t="s">
        <v>59</v>
      </c>
      <c r="F214" s="48">
        <v>100</v>
      </c>
      <c r="G214" s="48">
        <v>0.4</v>
      </c>
      <c r="H214" s="48">
        <v>0.4</v>
      </c>
      <c r="I214" s="48">
        <v>9.8000000000000007</v>
      </c>
      <c r="J214" s="48">
        <v>47</v>
      </c>
      <c r="K214" s="49" t="s">
        <v>52</v>
      </c>
      <c r="L214" s="48"/>
    </row>
    <row r="215" spans="1:12" ht="15" x14ac:dyDescent="0.25">
      <c r="A215" s="25"/>
      <c r="B215" s="16"/>
      <c r="C215" s="11"/>
      <c r="D215" s="6" t="s">
        <v>21</v>
      </c>
      <c r="E215" s="50" t="s">
        <v>60</v>
      </c>
      <c r="F215" s="51" t="s">
        <v>82</v>
      </c>
      <c r="G215" s="51">
        <v>13.65</v>
      </c>
      <c r="H215" s="51">
        <v>15.29</v>
      </c>
      <c r="I215" s="51">
        <v>32.32</v>
      </c>
      <c r="J215" s="51">
        <v>330.9</v>
      </c>
      <c r="K215" s="52" t="s">
        <v>50</v>
      </c>
      <c r="L215" s="51"/>
    </row>
    <row r="216" spans="1:12" ht="15" x14ac:dyDescent="0.25">
      <c r="A216" s="25"/>
      <c r="B216" s="16"/>
      <c r="C216" s="11"/>
      <c r="D216" s="7" t="s">
        <v>21</v>
      </c>
      <c r="E216" s="50" t="s">
        <v>61</v>
      </c>
      <c r="F216" s="51">
        <v>200</v>
      </c>
      <c r="G216" s="51">
        <v>6.4</v>
      </c>
      <c r="H216" s="51">
        <v>4.8</v>
      </c>
      <c r="I216" s="51">
        <v>38</v>
      </c>
      <c r="J216" s="51">
        <v>220.4</v>
      </c>
      <c r="K216" s="52" t="s">
        <v>50</v>
      </c>
      <c r="L216" s="51"/>
    </row>
    <row r="217" spans="1:12" ht="15" x14ac:dyDescent="0.25">
      <c r="A217" s="25"/>
      <c r="B217" s="16"/>
      <c r="C217" s="11"/>
      <c r="D217" s="7" t="s">
        <v>22</v>
      </c>
      <c r="E217" s="50" t="s">
        <v>57</v>
      </c>
      <c r="F217" s="51">
        <v>30</v>
      </c>
      <c r="G217" s="51">
        <v>7.0000000000000007E-2</v>
      </c>
      <c r="H217" s="51">
        <v>0.02</v>
      </c>
      <c r="I217" s="51">
        <v>10.01</v>
      </c>
      <c r="J217" s="51">
        <v>40</v>
      </c>
      <c r="K217" s="52">
        <v>376</v>
      </c>
      <c r="L217" s="51"/>
    </row>
    <row r="218" spans="1:12" ht="15" x14ac:dyDescent="0.25">
      <c r="A218" s="25"/>
      <c r="B218" s="16"/>
      <c r="C218" s="11"/>
      <c r="D218" s="7" t="s">
        <v>23</v>
      </c>
      <c r="E218" s="50" t="s">
        <v>55</v>
      </c>
      <c r="F218" s="51">
        <v>30</v>
      </c>
      <c r="G218" s="51">
        <v>1.98</v>
      </c>
      <c r="H218" s="51">
        <v>0.36</v>
      </c>
      <c r="I218" s="51">
        <v>11.88</v>
      </c>
      <c r="J218" s="51">
        <v>59.4</v>
      </c>
      <c r="K218" s="52" t="s">
        <v>52</v>
      </c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6"/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6"/>
      <c r="B221" s="18"/>
      <c r="C221" s="8"/>
      <c r="D221" s="19" t="s">
        <v>39</v>
      </c>
      <c r="E221" s="9"/>
      <c r="F221" s="21">
        <f>SUM(F214:F220)</f>
        <v>360</v>
      </c>
      <c r="G221" s="21">
        <f t="shared" ref="G221" si="141">SUM(G214:G220)</f>
        <v>22.500000000000004</v>
      </c>
      <c r="H221" s="21">
        <f t="shared" ref="H221" si="142">SUM(H214:H220)</f>
        <v>20.869999999999997</v>
      </c>
      <c r="I221" s="21">
        <f t="shared" ref="I221" si="143">SUM(I214:I220)</f>
        <v>102.01</v>
      </c>
      <c r="J221" s="21">
        <f t="shared" ref="J221" si="144">SUM(J214:J220)</f>
        <v>697.69999999999993</v>
      </c>
      <c r="K221" s="27"/>
      <c r="L221" s="21">
        <f t="shared" ref="L221:L263" si="145">SUM(L214:L220)</f>
        <v>0</v>
      </c>
    </row>
    <row r="222" spans="1:12" ht="15" hidden="1" x14ac:dyDescent="0.25">
      <c r="A222" s="28">
        <f>A214</f>
        <v>1</v>
      </c>
      <c r="B222" s="14">
        <f>B214</f>
        <v>6</v>
      </c>
      <c r="C222" s="10" t="s">
        <v>25</v>
      </c>
      <c r="D222" s="12" t="s">
        <v>24</v>
      </c>
      <c r="E222" s="50"/>
      <c r="F222" s="51"/>
      <c r="G222" s="51"/>
      <c r="H222" s="51"/>
      <c r="I222" s="51"/>
      <c r="J222" s="51"/>
      <c r="K222" s="52"/>
      <c r="L222" s="51"/>
    </row>
    <row r="223" spans="1:12" ht="15" hidden="1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hidden="1" x14ac:dyDescent="0.25">
      <c r="A224" s="25"/>
      <c r="B224" s="16"/>
      <c r="C224" s="11"/>
      <c r="D224" s="6"/>
      <c r="E224" s="50"/>
      <c r="F224" s="51"/>
      <c r="G224" s="51"/>
      <c r="H224" s="51"/>
      <c r="I224" s="51"/>
      <c r="J224" s="51"/>
      <c r="K224" s="52"/>
      <c r="L224" s="51"/>
    </row>
    <row r="225" spans="1:12" ht="15" hidden="1" x14ac:dyDescent="0.25">
      <c r="A225" s="26"/>
      <c r="B225" s="18"/>
      <c r="C225" s="8"/>
      <c r="D225" s="19" t="s">
        <v>39</v>
      </c>
      <c r="E225" s="9"/>
      <c r="F225" s="21">
        <f>SUM(F222:F224)</f>
        <v>0</v>
      </c>
      <c r="G225" s="21">
        <f t="shared" ref="G225" si="146">SUM(G222:G224)</f>
        <v>0</v>
      </c>
      <c r="H225" s="21">
        <f t="shared" ref="H225" si="147">SUM(H222:H224)</f>
        <v>0</v>
      </c>
      <c r="I225" s="21">
        <f t="shared" ref="I225" si="148">SUM(I222:I224)</f>
        <v>0</v>
      </c>
      <c r="J225" s="21">
        <f t="shared" ref="J225" si="149">SUM(J222:J224)</f>
        <v>0</v>
      </c>
      <c r="K225" s="27"/>
      <c r="L225" s="21">
        <f t="shared" ref="L225" ca="1" si="150">SUM(L222:L230)</f>
        <v>0</v>
      </c>
    </row>
    <row r="226" spans="1:12" ht="15" hidden="1" x14ac:dyDescent="0.25">
      <c r="A226" s="28">
        <f>A214</f>
        <v>1</v>
      </c>
      <c r="B226" s="14">
        <f>B214</f>
        <v>6</v>
      </c>
      <c r="C226" s="10" t="s">
        <v>26</v>
      </c>
      <c r="D226" s="7" t="s">
        <v>27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hidden="1" x14ac:dyDescent="0.25">
      <c r="A227" s="25"/>
      <c r="B227" s="16"/>
      <c r="C227" s="11"/>
      <c r="D227" s="7" t="s">
        <v>28</v>
      </c>
      <c r="E227" s="50"/>
      <c r="F227" s="51"/>
      <c r="G227" s="51"/>
      <c r="H227" s="51"/>
      <c r="I227" s="51"/>
      <c r="J227" s="51"/>
      <c r="K227" s="52"/>
      <c r="L227" s="51"/>
    </row>
    <row r="228" spans="1:12" ht="15" hidden="1" x14ac:dyDescent="0.25">
      <c r="A228" s="25"/>
      <c r="B228" s="16"/>
      <c r="C228" s="11"/>
      <c r="D228" s="7" t="s">
        <v>29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hidden="1" x14ac:dyDescent="0.25">
      <c r="A229" s="25"/>
      <c r="B229" s="16"/>
      <c r="C229" s="11"/>
      <c r="D229" s="7" t="s">
        <v>30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hidden="1" x14ac:dyDescent="0.25">
      <c r="A230" s="25"/>
      <c r="B230" s="16"/>
      <c r="C230" s="11"/>
      <c r="D230" s="7" t="s">
        <v>31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hidden="1" x14ac:dyDescent="0.25">
      <c r="A231" s="25"/>
      <c r="B231" s="16"/>
      <c r="C231" s="11"/>
      <c r="D231" s="7" t="s">
        <v>32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hidden="1" x14ac:dyDescent="0.25">
      <c r="A232" s="25"/>
      <c r="B232" s="16"/>
      <c r="C232" s="11"/>
      <c r="D232" s="7" t="s">
        <v>33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hidden="1" x14ac:dyDescent="0.25">
      <c r="A233" s="25"/>
      <c r="B233" s="16"/>
      <c r="C233" s="11"/>
      <c r="D233" s="6"/>
      <c r="E233" s="50"/>
      <c r="F233" s="51"/>
      <c r="G233" s="51"/>
      <c r="H233" s="51"/>
      <c r="I233" s="51"/>
      <c r="J233" s="51"/>
      <c r="K233" s="52"/>
      <c r="L233" s="51"/>
    </row>
    <row r="234" spans="1:12" ht="15" hidden="1" x14ac:dyDescent="0.25">
      <c r="A234" s="25"/>
      <c r="B234" s="16"/>
      <c r="C234" s="11"/>
      <c r="D234" s="6"/>
      <c r="E234" s="50"/>
      <c r="F234" s="51"/>
      <c r="G234" s="51"/>
      <c r="H234" s="51"/>
      <c r="I234" s="51"/>
      <c r="J234" s="51"/>
      <c r="K234" s="52"/>
      <c r="L234" s="51"/>
    </row>
    <row r="235" spans="1:12" ht="15" hidden="1" x14ac:dyDescent="0.25">
      <c r="A235" s="26"/>
      <c r="B235" s="18"/>
      <c r="C235" s="8"/>
      <c r="D235" s="19" t="s">
        <v>39</v>
      </c>
      <c r="E235" s="9"/>
      <c r="F235" s="21">
        <f>SUM(F226:F234)</f>
        <v>0</v>
      </c>
      <c r="G235" s="21">
        <f t="shared" ref="G235" si="151">SUM(G226:G234)</f>
        <v>0</v>
      </c>
      <c r="H235" s="21">
        <f t="shared" ref="H235" si="152">SUM(H226:H234)</f>
        <v>0</v>
      </c>
      <c r="I235" s="21">
        <f t="shared" ref="I235" si="153">SUM(I226:I234)</f>
        <v>0</v>
      </c>
      <c r="J235" s="21">
        <f t="shared" ref="J235" si="154">SUM(J226:J234)</f>
        <v>0</v>
      </c>
      <c r="K235" s="27"/>
      <c r="L235" s="21">
        <f t="shared" ref="L235" ca="1" si="155">SUM(L232:L240)</f>
        <v>0</v>
      </c>
    </row>
    <row r="236" spans="1:12" ht="15" hidden="1" x14ac:dyDescent="0.25">
      <c r="A236" s="28">
        <f>A214</f>
        <v>1</v>
      </c>
      <c r="B236" s="14">
        <f>B214</f>
        <v>6</v>
      </c>
      <c r="C236" s="10" t="s">
        <v>34</v>
      </c>
      <c r="D236" s="12" t="s">
        <v>35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hidden="1" x14ac:dyDescent="0.25">
      <c r="A237" s="25"/>
      <c r="B237" s="16"/>
      <c r="C237" s="11"/>
      <c r="D237" s="12" t="s">
        <v>31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hidden="1" x14ac:dyDescent="0.25">
      <c r="A238" s="25"/>
      <c r="B238" s="16"/>
      <c r="C238" s="11"/>
      <c r="D238" s="6"/>
      <c r="E238" s="50"/>
      <c r="F238" s="51"/>
      <c r="G238" s="51"/>
      <c r="H238" s="51"/>
      <c r="I238" s="51"/>
      <c r="J238" s="51"/>
      <c r="K238" s="52"/>
      <c r="L238" s="51"/>
    </row>
    <row r="239" spans="1:12" ht="15" hidden="1" x14ac:dyDescent="0.25">
      <c r="A239" s="25"/>
      <c r="B239" s="16"/>
      <c r="C239" s="11"/>
      <c r="D239" s="6"/>
      <c r="E239" s="50"/>
      <c r="F239" s="51"/>
      <c r="G239" s="51"/>
      <c r="H239" s="51"/>
      <c r="I239" s="51"/>
      <c r="J239" s="51"/>
      <c r="K239" s="52"/>
      <c r="L239" s="51"/>
    </row>
    <row r="240" spans="1:12" ht="15" hidden="1" x14ac:dyDescent="0.25">
      <c r="A240" s="26"/>
      <c r="B240" s="18"/>
      <c r="C240" s="8"/>
      <c r="D240" s="19" t="s">
        <v>39</v>
      </c>
      <c r="E240" s="9"/>
      <c r="F240" s="21">
        <f>SUM(F236:F239)</f>
        <v>0</v>
      </c>
      <c r="G240" s="21">
        <f t="shared" ref="G240" si="156">SUM(G236:G239)</f>
        <v>0</v>
      </c>
      <c r="H240" s="21">
        <f t="shared" ref="H240" si="157">SUM(H236:H239)</f>
        <v>0</v>
      </c>
      <c r="I240" s="21">
        <f t="shared" ref="I240" si="158">SUM(I236:I239)</f>
        <v>0</v>
      </c>
      <c r="J240" s="21">
        <f t="shared" ref="J240" si="159">SUM(J236:J239)</f>
        <v>0</v>
      </c>
      <c r="K240" s="27"/>
      <c r="L240" s="21">
        <f t="shared" ref="L240" ca="1" si="160">SUM(L233:L239)</f>
        <v>0</v>
      </c>
    </row>
    <row r="241" spans="1:12" ht="15" hidden="1" x14ac:dyDescent="0.25">
      <c r="A241" s="28">
        <f>A214</f>
        <v>1</v>
      </c>
      <c r="B241" s="14">
        <f>B214</f>
        <v>6</v>
      </c>
      <c r="C241" s="10" t="s">
        <v>36</v>
      </c>
      <c r="D241" s="7" t="s">
        <v>21</v>
      </c>
      <c r="E241" s="50"/>
      <c r="F241" s="51"/>
      <c r="G241" s="51"/>
      <c r="H241" s="51"/>
      <c r="I241" s="51"/>
      <c r="J241" s="51"/>
      <c r="K241" s="52"/>
      <c r="L241" s="51"/>
    </row>
    <row r="242" spans="1:12" ht="15" hidden="1" x14ac:dyDescent="0.25">
      <c r="A242" s="25"/>
      <c r="B242" s="16"/>
      <c r="C242" s="11"/>
      <c r="D242" s="7" t="s">
        <v>30</v>
      </c>
      <c r="E242" s="50"/>
      <c r="F242" s="51"/>
      <c r="G242" s="51"/>
      <c r="H242" s="51"/>
      <c r="I242" s="51"/>
      <c r="J242" s="51"/>
      <c r="K242" s="52"/>
      <c r="L242" s="51"/>
    </row>
    <row r="243" spans="1:12" ht="15" hidden="1" x14ac:dyDescent="0.25">
      <c r="A243" s="25"/>
      <c r="B243" s="16"/>
      <c r="C243" s="11"/>
      <c r="D243" s="7" t="s">
        <v>31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hidden="1" x14ac:dyDescent="0.25">
      <c r="A244" s="25"/>
      <c r="B244" s="16"/>
      <c r="C244" s="11"/>
      <c r="D244" s="7" t="s">
        <v>23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hidden="1" x14ac:dyDescent="0.25">
      <c r="A245" s="25"/>
      <c r="B245" s="16"/>
      <c r="C245" s="11"/>
      <c r="D245" s="6"/>
      <c r="E245" s="50"/>
      <c r="F245" s="51"/>
      <c r="G245" s="51"/>
      <c r="H245" s="51"/>
      <c r="I245" s="51"/>
      <c r="J245" s="51"/>
      <c r="K245" s="52"/>
      <c r="L245" s="51"/>
    </row>
    <row r="246" spans="1:12" ht="15" hidden="1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hidden="1" x14ac:dyDescent="0.25">
      <c r="A247" s="26"/>
      <c r="B247" s="18"/>
      <c r="C247" s="8"/>
      <c r="D247" s="19" t="s">
        <v>39</v>
      </c>
      <c r="E247" s="9"/>
      <c r="F247" s="21">
        <f>SUM(F241:F246)</f>
        <v>0</v>
      </c>
      <c r="G247" s="21">
        <f t="shared" ref="G247" si="161">SUM(G241:G246)</f>
        <v>0</v>
      </c>
      <c r="H247" s="21">
        <f t="shared" ref="H247" si="162">SUM(H241:H246)</f>
        <v>0</v>
      </c>
      <c r="I247" s="21">
        <f t="shared" ref="I247" si="163">SUM(I241:I246)</f>
        <v>0</v>
      </c>
      <c r="J247" s="21">
        <f t="shared" ref="J247" si="164">SUM(J241:J246)</f>
        <v>0</v>
      </c>
      <c r="K247" s="27"/>
      <c r="L247" s="21">
        <f t="shared" ref="L247" ca="1" si="165">SUM(L241:L249)</f>
        <v>0</v>
      </c>
    </row>
    <row r="248" spans="1:12" ht="15" hidden="1" x14ac:dyDescent="0.25">
      <c r="A248" s="28">
        <f>A214</f>
        <v>1</v>
      </c>
      <c r="B248" s="14">
        <f>B214</f>
        <v>6</v>
      </c>
      <c r="C248" s="10" t="s">
        <v>37</v>
      </c>
      <c r="D248" s="12" t="s">
        <v>38</v>
      </c>
      <c r="E248" s="50"/>
      <c r="F248" s="51"/>
      <c r="G248" s="51"/>
      <c r="H248" s="51"/>
      <c r="I248" s="51"/>
      <c r="J248" s="51"/>
      <c r="K248" s="52"/>
      <c r="L248" s="51"/>
    </row>
    <row r="249" spans="1:12" ht="15" hidden="1" x14ac:dyDescent="0.25">
      <c r="A249" s="25"/>
      <c r="B249" s="16"/>
      <c r="C249" s="11"/>
      <c r="D249" s="12" t="s">
        <v>35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hidden="1" x14ac:dyDescent="0.25">
      <c r="A250" s="25"/>
      <c r="B250" s="16"/>
      <c r="C250" s="11"/>
      <c r="D250" s="12" t="s">
        <v>31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hidden="1" x14ac:dyDescent="0.25">
      <c r="A251" s="25"/>
      <c r="B251" s="16"/>
      <c r="C251" s="11"/>
      <c r="D251" s="12" t="s">
        <v>24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hidden="1" x14ac:dyDescent="0.25">
      <c r="A252" s="25"/>
      <c r="B252" s="16"/>
      <c r="C252" s="11"/>
      <c r="D252" s="6"/>
      <c r="E252" s="50"/>
      <c r="F252" s="51"/>
      <c r="G252" s="51"/>
      <c r="H252" s="51"/>
      <c r="I252" s="51"/>
      <c r="J252" s="51"/>
      <c r="K252" s="52"/>
      <c r="L252" s="51"/>
    </row>
    <row r="253" spans="1:12" ht="15" hidden="1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hidden="1" x14ac:dyDescent="0.25">
      <c r="A254" s="26"/>
      <c r="B254" s="18"/>
      <c r="C254" s="8"/>
      <c r="D254" s="20" t="s">
        <v>39</v>
      </c>
      <c r="E254" s="9"/>
      <c r="F254" s="21">
        <f>SUM(F248:F253)</f>
        <v>0</v>
      </c>
      <c r="G254" s="21">
        <f t="shared" ref="G254" si="166">SUM(G248:G253)</f>
        <v>0</v>
      </c>
      <c r="H254" s="21">
        <f t="shared" ref="H254" si="167">SUM(H248:H253)</f>
        <v>0</v>
      </c>
      <c r="I254" s="21">
        <f t="shared" ref="I254" si="168">SUM(I248:I253)</f>
        <v>0</v>
      </c>
      <c r="J254" s="21">
        <f t="shared" ref="J254" si="169">SUM(J248:J253)</f>
        <v>0</v>
      </c>
      <c r="K254" s="27"/>
      <c r="L254" s="21">
        <f t="shared" ref="L254" ca="1" si="170">SUM(L248:L256)</f>
        <v>0</v>
      </c>
    </row>
    <row r="255" spans="1:12" ht="15.75" customHeight="1" thickBot="1" x14ac:dyDescent="0.25">
      <c r="A255" s="31">
        <f>A214</f>
        <v>1</v>
      </c>
      <c r="B255" s="32">
        <f>B214</f>
        <v>6</v>
      </c>
      <c r="C255" s="62" t="s">
        <v>4</v>
      </c>
      <c r="D255" s="63"/>
      <c r="E255" s="33"/>
      <c r="F255" s="34">
        <f>F221+F225+F235+F240+F247+F254</f>
        <v>360</v>
      </c>
      <c r="G255" s="34">
        <f t="shared" ref="G255" si="171">G221+G225+G235+G240+G247+G254</f>
        <v>22.500000000000004</v>
      </c>
      <c r="H255" s="34">
        <f t="shared" ref="H255" si="172">H221+H225+H235+H240+H247+H254</f>
        <v>20.869999999999997</v>
      </c>
      <c r="I255" s="34">
        <f t="shared" ref="I255" si="173">I221+I225+I235+I240+I247+I254</f>
        <v>102.01</v>
      </c>
      <c r="J255" s="34">
        <f t="shared" ref="J255" si="174">J221+J225+J235+J240+J247+J254</f>
        <v>697.69999999999993</v>
      </c>
      <c r="K255" s="35"/>
      <c r="L255" s="34">
        <f t="shared" ref="L255" ca="1" si="175">L221+L225+L235+L240+L247+L254</f>
        <v>0</v>
      </c>
    </row>
    <row r="256" spans="1:12" ht="15" hidden="1" x14ac:dyDescent="0.25">
      <c r="A256" s="22">
        <v>1</v>
      </c>
      <c r="B256" s="23">
        <v>7</v>
      </c>
      <c r="C256" s="24" t="s">
        <v>20</v>
      </c>
      <c r="D256" s="5" t="s">
        <v>21</v>
      </c>
      <c r="E256" s="47"/>
      <c r="F256" s="48"/>
      <c r="G256" s="48"/>
      <c r="H256" s="48"/>
      <c r="I256" s="48"/>
      <c r="J256" s="48"/>
      <c r="K256" s="49"/>
      <c r="L256" s="48"/>
    </row>
    <row r="257" spans="1:12" ht="15" hidden="1" x14ac:dyDescent="0.25">
      <c r="A257" s="25"/>
      <c r="B257" s="16"/>
      <c r="C257" s="11"/>
      <c r="D257" s="6"/>
      <c r="E257" s="50"/>
      <c r="F257" s="51"/>
      <c r="G257" s="51"/>
      <c r="H257" s="51"/>
      <c r="I257" s="51"/>
      <c r="J257" s="51"/>
      <c r="K257" s="52"/>
      <c r="L257" s="51"/>
    </row>
    <row r="258" spans="1:12" ht="15" hidden="1" x14ac:dyDescent="0.25">
      <c r="A258" s="25"/>
      <c r="B258" s="16"/>
      <c r="C258" s="11"/>
      <c r="D258" s="7" t="s">
        <v>22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hidden="1" x14ac:dyDescent="0.25">
      <c r="A259" s="25"/>
      <c r="B259" s="16"/>
      <c r="C259" s="11"/>
      <c r="D259" s="7" t="s">
        <v>23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hidden="1" x14ac:dyDescent="0.25">
      <c r="A260" s="25"/>
      <c r="B260" s="16"/>
      <c r="C260" s="11"/>
      <c r="D260" s="7" t="s">
        <v>24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hidden="1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hidden="1" x14ac:dyDescent="0.25">
      <c r="A262" s="25"/>
      <c r="B262" s="16"/>
      <c r="C262" s="11"/>
      <c r="D262" s="6"/>
      <c r="E262" s="50"/>
      <c r="F262" s="51"/>
      <c r="G262" s="51"/>
      <c r="H262" s="51"/>
      <c r="I262" s="51"/>
      <c r="J262" s="51"/>
      <c r="K262" s="52"/>
      <c r="L262" s="51"/>
    </row>
    <row r="263" spans="1:12" ht="15" hidden="1" x14ac:dyDescent="0.25">
      <c r="A263" s="26"/>
      <c r="B263" s="18"/>
      <c r="C263" s="8"/>
      <c r="D263" s="19" t="s">
        <v>39</v>
      </c>
      <c r="E263" s="9"/>
      <c r="F263" s="21">
        <f>SUM(F256:F262)</f>
        <v>0</v>
      </c>
      <c r="G263" s="21">
        <f t="shared" ref="G263" si="176">SUM(G256:G262)</f>
        <v>0</v>
      </c>
      <c r="H263" s="21">
        <f t="shared" ref="H263" si="177">SUM(H256:H262)</f>
        <v>0</v>
      </c>
      <c r="I263" s="21">
        <f t="shared" ref="I263" si="178">SUM(I256:I262)</f>
        <v>0</v>
      </c>
      <c r="J263" s="21">
        <f t="shared" ref="J263" si="179">SUM(J256:J262)</f>
        <v>0</v>
      </c>
      <c r="K263" s="27"/>
      <c r="L263" s="21">
        <f t="shared" si="145"/>
        <v>0</v>
      </c>
    </row>
    <row r="264" spans="1:12" ht="15" hidden="1" x14ac:dyDescent="0.25">
      <c r="A264" s="28">
        <f>A256</f>
        <v>1</v>
      </c>
      <c r="B264" s="14">
        <f>B256</f>
        <v>7</v>
      </c>
      <c r="C264" s="10" t="s">
        <v>25</v>
      </c>
      <c r="D264" s="12" t="s">
        <v>24</v>
      </c>
      <c r="E264" s="50"/>
      <c r="F264" s="51"/>
      <c r="G264" s="51"/>
      <c r="H264" s="51"/>
      <c r="I264" s="51"/>
      <c r="J264" s="51"/>
      <c r="K264" s="52"/>
      <c r="L264" s="51"/>
    </row>
    <row r="265" spans="1:12" ht="15" hidden="1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hidden="1" x14ac:dyDescent="0.25">
      <c r="A266" s="25"/>
      <c r="B266" s="16"/>
      <c r="C266" s="11"/>
      <c r="D266" s="6"/>
      <c r="E266" s="50"/>
      <c r="F266" s="51"/>
      <c r="G266" s="51"/>
      <c r="H266" s="51"/>
      <c r="I266" s="51"/>
      <c r="J266" s="51"/>
      <c r="K266" s="52"/>
      <c r="L266" s="51"/>
    </row>
    <row r="267" spans="1:12" ht="15" hidden="1" x14ac:dyDescent="0.25">
      <c r="A267" s="26"/>
      <c r="B267" s="18"/>
      <c r="C267" s="8"/>
      <c r="D267" s="19" t="s">
        <v>39</v>
      </c>
      <c r="E267" s="9"/>
      <c r="F267" s="21">
        <f>SUM(F264:F266)</f>
        <v>0</v>
      </c>
      <c r="G267" s="21">
        <f t="shared" ref="G267" si="180">SUM(G264:G266)</f>
        <v>0</v>
      </c>
      <c r="H267" s="21">
        <f t="shared" ref="H267" si="181">SUM(H264:H266)</f>
        <v>0</v>
      </c>
      <c r="I267" s="21">
        <f t="shared" ref="I267" si="182">SUM(I264:I266)</f>
        <v>0</v>
      </c>
      <c r="J267" s="21">
        <f t="shared" ref="J267" si="183">SUM(J264:J266)</f>
        <v>0</v>
      </c>
      <c r="K267" s="27"/>
      <c r="L267" s="21">
        <f t="shared" ref="L267" ca="1" si="184">SUM(L264:L272)</f>
        <v>0</v>
      </c>
    </row>
    <row r="268" spans="1:12" ht="15" hidden="1" x14ac:dyDescent="0.25">
      <c r="A268" s="28">
        <f>A256</f>
        <v>1</v>
      </c>
      <c r="B268" s="14">
        <f>B256</f>
        <v>7</v>
      </c>
      <c r="C268" s="10" t="s">
        <v>26</v>
      </c>
      <c r="D268" s="7" t="s">
        <v>27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hidden="1" x14ac:dyDescent="0.25">
      <c r="A269" s="25"/>
      <c r="B269" s="16"/>
      <c r="C269" s="11"/>
      <c r="D269" s="7" t="s">
        <v>28</v>
      </c>
      <c r="E269" s="50"/>
      <c r="F269" s="51"/>
      <c r="G269" s="51"/>
      <c r="H269" s="51"/>
      <c r="I269" s="51"/>
      <c r="J269" s="51"/>
      <c r="K269" s="52"/>
      <c r="L269" s="51"/>
    </row>
    <row r="270" spans="1:12" ht="15" hidden="1" x14ac:dyDescent="0.25">
      <c r="A270" s="25"/>
      <c r="B270" s="16"/>
      <c r="C270" s="11"/>
      <c r="D270" s="7" t="s">
        <v>29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hidden="1" x14ac:dyDescent="0.25">
      <c r="A271" s="25"/>
      <c r="B271" s="16"/>
      <c r="C271" s="11"/>
      <c r="D271" s="7" t="s">
        <v>30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hidden="1" x14ac:dyDescent="0.25">
      <c r="A272" s="25"/>
      <c r="B272" s="16"/>
      <c r="C272" s="11"/>
      <c r="D272" s="7" t="s">
        <v>31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hidden="1" x14ac:dyDescent="0.25">
      <c r="A273" s="25"/>
      <c r="B273" s="16"/>
      <c r="C273" s="11"/>
      <c r="D273" s="7" t="s">
        <v>32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hidden="1" x14ac:dyDescent="0.25">
      <c r="A274" s="25"/>
      <c r="B274" s="16"/>
      <c r="C274" s="11"/>
      <c r="D274" s="7" t="s">
        <v>33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hidden="1" x14ac:dyDescent="0.25">
      <c r="A275" s="25"/>
      <c r="B275" s="16"/>
      <c r="C275" s="11"/>
      <c r="D275" s="6"/>
      <c r="E275" s="50"/>
      <c r="F275" s="51"/>
      <c r="G275" s="51"/>
      <c r="H275" s="51"/>
      <c r="I275" s="51"/>
      <c r="J275" s="51"/>
      <c r="K275" s="52"/>
      <c r="L275" s="51"/>
    </row>
    <row r="276" spans="1:12" ht="15" hidden="1" x14ac:dyDescent="0.25">
      <c r="A276" s="25"/>
      <c r="B276" s="16"/>
      <c r="C276" s="11"/>
      <c r="D276" s="6"/>
      <c r="E276" s="50"/>
      <c r="F276" s="51"/>
      <c r="G276" s="51"/>
      <c r="H276" s="51"/>
      <c r="I276" s="51"/>
      <c r="J276" s="51"/>
      <c r="K276" s="52"/>
      <c r="L276" s="51"/>
    </row>
    <row r="277" spans="1:12" ht="15" hidden="1" x14ac:dyDescent="0.25">
      <c r="A277" s="26"/>
      <c r="B277" s="18"/>
      <c r="C277" s="8"/>
      <c r="D277" s="19" t="s">
        <v>39</v>
      </c>
      <c r="E277" s="9"/>
      <c r="F277" s="21">
        <f>SUM(F268:F276)</f>
        <v>0</v>
      </c>
      <c r="G277" s="21">
        <f t="shared" ref="G277" si="185">SUM(G268:G276)</f>
        <v>0</v>
      </c>
      <c r="H277" s="21">
        <f t="shared" ref="H277" si="186">SUM(H268:H276)</f>
        <v>0</v>
      </c>
      <c r="I277" s="21">
        <f t="shared" ref="I277" si="187">SUM(I268:I276)</f>
        <v>0</v>
      </c>
      <c r="J277" s="21">
        <f t="shared" ref="J277" si="188">SUM(J268:J276)</f>
        <v>0</v>
      </c>
      <c r="K277" s="27"/>
      <c r="L277" s="21">
        <f t="shared" ref="L277" ca="1" si="189">SUM(L274:L282)</f>
        <v>0</v>
      </c>
    </row>
    <row r="278" spans="1:12" ht="15" hidden="1" x14ac:dyDescent="0.25">
      <c r="A278" s="28">
        <f>A256</f>
        <v>1</v>
      </c>
      <c r="B278" s="14">
        <f>B256</f>
        <v>7</v>
      </c>
      <c r="C278" s="10" t="s">
        <v>34</v>
      </c>
      <c r="D278" s="12" t="s">
        <v>35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hidden="1" x14ac:dyDescent="0.25">
      <c r="A279" s="25"/>
      <c r="B279" s="16"/>
      <c r="C279" s="11"/>
      <c r="D279" s="12" t="s">
        <v>31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hidden="1" x14ac:dyDescent="0.25">
      <c r="A280" s="25"/>
      <c r="B280" s="16"/>
      <c r="C280" s="11"/>
      <c r="D280" s="6"/>
      <c r="E280" s="50"/>
      <c r="F280" s="51"/>
      <c r="G280" s="51"/>
      <c r="H280" s="51"/>
      <c r="I280" s="51"/>
      <c r="J280" s="51"/>
      <c r="K280" s="52"/>
      <c r="L280" s="51"/>
    </row>
    <row r="281" spans="1:12" ht="15" hidden="1" x14ac:dyDescent="0.25">
      <c r="A281" s="25"/>
      <c r="B281" s="16"/>
      <c r="C281" s="11"/>
      <c r="D281" s="6"/>
      <c r="E281" s="50"/>
      <c r="F281" s="51"/>
      <c r="G281" s="51"/>
      <c r="H281" s="51"/>
      <c r="I281" s="51"/>
      <c r="J281" s="51"/>
      <c r="K281" s="52"/>
      <c r="L281" s="51"/>
    </row>
    <row r="282" spans="1:12" ht="15" hidden="1" x14ac:dyDescent="0.25">
      <c r="A282" s="26"/>
      <c r="B282" s="18"/>
      <c r="C282" s="8"/>
      <c r="D282" s="19" t="s">
        <v>39</v>
      </c>
      <c r="E282" s="9"/>
      <c r="F282" s="21">
        <f>SUM(F278:F281)</f>
        <v>0</v>
      </c>
      <c r="G282" s="21">
        <f t="shared" ref="G282" si="190">SUM(G278:G281)</f>
        <v>0</v>
      </c>
      <c r="H282" s="21">
        <f t="shared" ref="H282" si="191">SUM(H278:H281)</f>
        <v>0</v>
      </c>
      <c r="I282" s="21">
        <f t="shared" ref="I282" si="192">SUM(I278:I281)</f>
        <v>0</v>
      </c>
      <c r="J282" s="21">
        <f t="shared" ref="J282" si="193">SUM(J278:J281)</f>
        <v>0</v>
      </c>
      <c r="K282" s="27"/>
      <c r="L282" s="21">
        <f t="shared" ref="L282" ca="1" si="194">SUM(L275:L281)</f>
        <v>0</v>
      </c>
    </row>
    <row r="283" spans="1:12" ht="15" hidden="1" x14ac:dyDescent="0.25">
      <c r="A283" s="28">
        <f>A256</f>
        <v>1</v>
      </c>
      <c r="B283" s="14">
        <f>B256</f>
        <v>7</v>
      </c>
      <c r="C283" s="10" t="s">
        <v>36</v>
      </c>
      <c r="D283" s="7" t="s">
        <v>21</v>
      </c>
      <c r="E283" s="50"/>
      <c r="F283" s="51"/>
      <c r="G283" s="51"/>
      <c r="H283" s="51"/>
      <c r="I283" s="51"/>
      <c r="J283" s="51"/>
      <c r="K283" s="52"/>
      <c r="L283" s="51"/>
    </row>
    <row r="284" spans="1:12" ht="15" hidden="1" x14ac:dyDescent="0.25">
      <c r="A284" s="25"/>
      <c r="B284" s="16"/>
      <c r="C284" s="11"/>
      <c r="D284" s="7" t="s">
        <v>30</v>
      </c>
      <c r="E284" s="50"/>
      <c r="F284" s="51"/>
      <c r="G284" s="51"/>
      <c r="H284" s="51"/>
      <c r="I284" s="51"/>
      <c r="J284" s="51"/>
      <c r="K284" s="52"/>
      <c r="L284" s="51"/>
    </row>
    <row r="285" spans="1:12" ht="15" hidden="1" x14ac:dyDescent="0.25">
      <c r="A285" s="25"/>
      <c r="B285" s="16"/>
      <c r="C285" s="11"/>
      <c r="D285" s="7" t="s">
        <v>31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hidden="1" x14ac:dyDescent="0.25">
      <c r="A286" s="25"/>
      <c r="B286" s="16"/>
      <c r="C286" s="11"/>
      <c r="D286" s="7" t="s">
        <v>23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hidden="1" x14ac:dyDescent="0.25">
      <c r="A287" s="25"/>
      <c r="B287" s="16"/>
      <c r="C287" s="11"/>
      <c r="D287" s="6"/>
      <c r="E287" s="50"/>
      <c r="F287" s="51"/>
      <c r="G287" s="51"/>
      <c r="H287" s="51"/>
      <c r="I287" s="51"/>
      <c r="J287" s="51"/>
      <c r="K287" s="52"/>
      <c r="L287" s="51"/>
    </row>
    <row r="288" spans="1:12" ht="15" hidden="1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hidden="1" x14ac:dyDescent="0.25">
      <c r="A289" s="26"/>
      <c r="B289" s="18"/>
      <c r="C289" s="8"/>
      <c r="D289" s="19" t="s">
        <v>39</v>
      </c>
      <c r="E289" s="9"/>
      <c r="F289" s="21">
        <f>SUM(F283:F288)</f>
        <v>0</v>
      </c>
      <c r="G289" s="21">
        <f t="shared" ref="G289" si="195">SUM(G283:G288)</f>
        <v>0</v>
      </c>
      <c r="H289" s="21">
        <f t="shared" ref="H289" si="196">SUM(H283:H288)</f>
        <v>0</v>
      </c>
      <c r="I289" s="21">
        <f t="shared" ref="I289" si="197">SUM(I283:I288)</f>
        <v>0</v>
      </c>
      <c r="J289" s="21">
        <f t="shared" ref="J289" si="198">SUM(J283:J288)</f>
        <v>0</v>
      </c>
      <c r="K289" s="27"/>
      <c r="L289" s="21">
        <f t="shared" ref="L289" ca="1" si="199">SUM(L283:L291)</f>
        <v>0</v>
      </c>
    </row>
    <row r="290" spans="1:12" ht="15" hidden="1" x14ac:dyDescent="0.25">
      <c r="A290" s="28">
        <f>A256</f>
        <v>1</v>
      </c>
      <c r="B290" s="14">
        <f>B256</f>
        <v>7</v>
      </c>
      <c r="C290" s="10" t="s">
        <v>37</v>
      </c>
      <c r="D290" s="12" t="s">
        <v>38</v>
      </c>
      <c r="E290" s="50"/>
      <c r="F290" s="51"/>
      <c r="G290" s="51"/>
      <c r="H290" s="51"/>
      <c r="I290" s="51"/>
      <c r="J290" s="51"/>
      <c r="K290" s="52"/>
      <c r="L290" s="51"/>
    </row>
    <row r="291" spans="1:12" ht="15" hidden="1" x14ac:dyDescent="0.25">
      <c r="A291" s="25"/>
      <c r="B291" s="16"/>
      <c r="C291" s="11"/>
      <c r="D291" s="12" t="s">
        <v>35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hidden="1" x14ac:dyDescent="0.25">
      <c r="A292" s="25"/>
      <c r="B292" s="16"/>
      <c r="C292" s="11"/>
      <c r="D292" s="12" t="s">
        <v>31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hidden="1" x14ac:dyDescent="0.25">
      <c r="A293" s="25"/>
      <c r="B293" s="16"/>
      <c r="C293" s="11"/>
      <c r="D293" s="12" t="s">
        <v>24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hidden="1" x14ac:dyDescent="0.25">
      <c r="A294" s="25"/>
      <c r="B294" s="16"/>
      <c r="C294" s="11"/>
      <c r="D294" s="6"/>
      <c r="E294" s="50"/>
      <c r="F294" s="51"/>
      <c r="G294" s="51"/>
      <c r="H294" s="51"/>
      <c r="I294" s="51"/>
      <c r="J294" s="51"/>
      <c r="K294" s="52"/>
      <c r="L294" s="51"/>
    </row>
    <row r="295" spans="1:12" ht="15" hidden="1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hidden="1" x14ac:dyDescent="0.25">
      <c r="A296" s="26"/>
      <c r="B296" s="18"/>
      <c r="C296" s="8"/>
      <c r="D296" s="20" t="s">
        <v>39</v>
      </c>
      <c r="E296" s="9"/>
      <c r="F296" s="21">
        <f>SUM(F290:F295)</f>
        <v>0</v>
      </c>
      <c r="G296" s="21">
        <f t="shared" ref="G296" si="200">SUM(G290:G295)</f>
        <v>0</v>
      </c>
      <c r="H296" s="21">
        <f t="shared" ref="H296" si="201">SUM(H290:H295)</f>
        <v>0</v>
      </c>
      <c r="I296" s="21">
        <f t="shared" ref="I296" si="202">SUM(I290:I295)</f>
        <v>0</v>
      </c>
      <c r="J296" s="21">
        <f t="shared" ref="J296" si="203">SUM(J290:J295)</f>
        <v>0</v>
      </c>
      <c r="K296" s="27"/>
      <c r="L296" s="21">
        <f t="shared" ref="L296" ca="1" si="204">SUM(L290:L298)</f>
        <v>0</v>
      </c>
    </row>
    <row r="297" spans="1:12" ht="15.75" hidden="1" customHeight="1" thickBot="1" x14ac:dyDescent="0.25">
      <c r="A297" s="31">
        <f>A256</f>
        <v>1</v>
      </c>
      <c r="B297" s="32">
        <f>B256</f>
        <v>7</v>
      </c>
      <c r="C297" s="62" t="s">
        <v>4</v>
      </c>
      <c r="D297" s="63"/>
      <c r="E297" s="33"/>
      <c r="F297" s="34">
        <f>F263+F267+F277+F282+F289+F296</f>
        <v>0</v>
      </c>
      <c r="G297" s="34">
        <f t="shared" ref="G297" si="205">G263+G267+G277+G282+G289+G296</f>
        <v>0</v>
      </c>
      <c r="H297" s="34">
        <f t="shared" ref="H297" si="206">H263+H267+H277+H282+H289+H296</f>
        <v>0</v>
      </c>
      <c r="I297" s="34">
        <f t="shared" ref="I297" si="207">I263+I267+I277+I282+I289+I296</f>
        <v>0</v>
      </c>
      <c r="J297" s="34">
        <f t="shared" ref="J297" si="208">J263+J267+J277+J282+J289+J296</f>
        <v>0</v>
      </c>
      <c r="K297" s="35"/>
      <c r="L297" s="34">
        <f t="shared" ref="L297" ca="1" si="209">L263+L267+L277+L282+L289+L296</f>
        <v>0</v>
      </c>
    </row>
    <row r="298" spans="1:12" ht="15" x14ac:dyDescent="0.25">
      <c r="A298" s="22">
        <v>2</v>
      </c>
      <c r="B298" s="23">
        <v>1</v>
      </c>
      <c r="C298" s="24" t="s">
        <v>20</v>
      </c>
      <c r="D298" s="5" t="s">
        <v>27</v>
      </c>
      <c r="E298" s="47" t="s">
        <v>75</v>
      </c>
      <c r="F298" s="48">
        <v>80</v>
      </c>
      <c r="G298" s="48">
        <v>1.08</v>
      </c>
      <c r="H298" s="48">
        <v>0.06</v>
      </c>
      <c r="I298" s="48">
        <v>5.88</v>
      </c>
      <c r="J298" s="48">
        <v>28.8</v>
      </c>
      <c r="K298" s="49" t="s">
        <v>50</v>
      </c>
      <c r="L298" s="48"/>
    </row>
    <row r="299" spans="1:12" ht="15" x14ac:dyDescent="0.25">
      <c r="A299" s="25"/>
      <c r="B299" s="16"/>
      <c r="C299" s="11"/>
      <c r="D299" s="6" t="s">
        <v>21</v>
      </c>
      <c r="E299" s="50" t="s">
        <v>73</v>
      </c>
      <c r="F299" s="51">
        <v>25</v>
      </c>
      <c r="G299" s="51">
        <v>15.42</v>
      </c>
      <c r="H299" s="51">
        <v>18.91</v>
      </c>
      <c r="I299" s="51">
        <v>42.46</v>
      </c>
      <c r="J299" s="51">
        <v>379.37</v>
      </c>
      <c r="K299" s="52" t="s">
        <v>50</v>
      </c>
      <c r="L299" s="51"/>
    </row>
    <row r="300" spans="1:12" ht="15" x14ac:dyDescent="0.25">
      <c r="A300" s="25"/>
      <c r="B300" s="16"/>
      <c r="C300" s="11"/>
      <c r="D300" s="7" t="s">
        <v>22</v>
      </c>
      <c r="E300" s="50" t="s">
        <v>74</v>
      </c>
      <c r="F300" s="51">
        <v>200</v>
      </c>
      <c r="G300" s="51">
        <v>0.11</v>
      </c>
      <c r="H300" s="51">
        <v>0.02</v>
      </c>
      <c r="I300" s="51">
        <v>10.15</v>
      </c>
      <c r="J300" s="51">
        <v>41.32</v>
      </c>
      <c r="K300" s="52">
        <v>377</v>
      </c>
      <c r="L300" s="51"/>
    </row>
    <row r="301" spans="1:12" ht="15" hidden="1" x14ac:dyDescent="0.25">
      <c r="A301" s="25"/>
      <c r="B301" s="16"/>
      <c r="C301" s="11"/>
      <c r="D301" s="7" t="s">
        <v>23</v>
      </c>
      <c r="E301" s="50" t="s">
        <v>55</v>
      </c>
      <c r="F301" s="51">
        <v>30</v>
      </c>
      <c r="G301" s="51">
        <v>1.98</v>
      </c>
      <c r="H301" s="51">
        <v>0.36</v>
      </c>
      <c r="I301" s="51">
        <v>11.88</v>
      </c>
      <c r="J301" s="51">
        <v>59.4</v>
      </c>
      <c r="K301" s="52" t="s">
        <v>52</v>
      </c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58</v>
      </c>
      <c r="F302" s="51">
        <v>200</v>
      </c>
      <c r="G302" s="51">
        <v>92.9</v>
      </c>
      <c r="H302" s="51"/>
      <c r="I302" s="51">
        <v>0.09</v>
      </c>
      <c r="J302" s="51">
        <v>12.03</v>
      </c>
      <c r="K302" s="52">
        <v>349</v>
      </c>
      <c r="L302" s="51"/>
    </row>
    <row r="303" spans="1:12" ht="15" x14ac:dyDescent="0.25">
      <c r="A303" s="25"/>
      <c r="B303" s="16"/>
      <c r="C303" s="11"/>
      <c r="D303" s="6" t="s">
        <v>23</v>
      </c>
      <c r="E303" s="50" t="s">
        <v>63</v>
      </c>
      <c r="F303" s="51">
        <v>40</v>
      </c>
      <c r="G303" s="51">
        <v>86.6</v>
      </c>
      <c r="H303" s="51"/>
      <c r="I303" s="51">
        <v>0.4</v>
      </c>
      <c r="J303" s="51">
        <v>17.760000000000002</v>
      </c>
      <c r="K303" s="52" t="s">
        <v>52</v>
      </c>
      <c r="L303" s="51"/>
    </row>
    <row r="304" spans="1:12" ht="15" x14ac:dyDescent="0.25">
      <c r="A304" s="25"/>
      <c r="B304" s="16"/>
      <c r="C304" s="11"/>
      <c r="D304" s="6"/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6"/>
      <c r="B305" s="18"/>
      <c r="C305" s="8"/>
      <c r="D305" s="19" t="s">
        <v>39</v>
      </c>
      <c r="E305" s="9"/>
      <c r="F305" s="21">
        <f>SUM(F298:F304)</f>
        <v>575</v>
      </c>
      <c r="G305" s="21">
        <f t="shared" ref="G305" si="210">SUM(G298:G304)</f>
        <v>198.09</v>
      </c>
      <c r="H305" s="21">
        <f t="shared" ref="H305" si="211">SUM(H298:H304)</f>
        <v>19.349999999999998</v>
      </c>
      <c r="I305" s="21">
        <f t="shared" ref="I305" si="212">SUM(I298:I304)</f>
        <v>70.860000000000014</v>
      </c>
      <c r="J305" s="21">
        <f t="shared" ref="J305" si="213">SUM(J298:J304)</f>
        <v>538.67999999999995</v>
      </c>
      <c r="K305" s="27"/>
      <c r="L305" s="21">
        <f t="shared" ref="L305" si="214">SUM(L298:L304)</f>
        <v>0</v>
      </c>
    </row>
    <row r="306" spans="1:12" ht="15" hidden="1" x14ac:dyDescent="0.25">
      <c r="A306" s="28">
        <f>A298</f>
        <v>2</v>
      </c>
      <c r="B306" s="14">
        <f>B298</f>
        <v>1</v>
      </c>
      <c r="C306" s="10" t="s">
        <v>25</v>
      </c>
      <c r="D306" s="12" t="s">
        <v>24</v>
      </c>
      <c r="E306" s="50"/>
      <c r="F306" s="51"/>
      <c r="G306" s="51"/>
      <c r="H306" s="51"/>
      <c r="I306" s="51"/>
      <c r="J306" s="51"/>
      <c r="K306" s="52"/>
      <c r="L306" s="51"/>
    </row>
    <row r="307" spans="1:12" ht="15" hidden="1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hidden="1" x14ac:dyDescent="0.25">
      <c r="A308" s="25"/>
      <c r="B308" s="16"/>
      <c r="C308" s="11"/>
      <c r="D308" s="6"/>
      <c r="E308" s="50"/>
      <c r="F308" s="51"/>
      <c r="G308" s="51"/>
      <c r="H308" s="51"/>
      <c r="I308" s="51"/>
      <c r="J308" s="51"/>
      <c r="K308" s="52"/>
      <c r="L308" s="51"/>
    </row>
    <row r="309" spans="1:12" ht="15" hidden="1" x14ac:dyDescent="0.25">
      <c r="A309" s="26"/>
      <c r="B309" s="18"/>
      <c r="C309" s="8"/>
      <c r="D309" s="19" t="s">
        <v>39</v>
      </c>
      <c r="E309" s="9"/>
      <c r="F309" s="21">
        <f>SUM(F306:F308)</f>
        <v>0</v>
      </c>
      <c r="G309" s="21">
        <f t="shared" ref="G309" si="215">SUM(G306:G308)</f>
        <v>0</v>
      </c>
      <c r="H309" s="21">
        <f t="shared" ref="H309" si="216">SUM(H306:H308)</f>
        <v>0</v>
      </c>
      <c r="I309" s="21">
        <f t="shared" ref="I309" si="217">SUM(I306:I308)</f>
        <v>0</v>
      </c>
      <c r="J309" s="21">
        <f t="shared" ref="J309" si="218">SUM(J306:J308)</f>
        <v>0</v>
      </c>
      <c r="K309" s="27"/>
      <c r="L309" s="21">
        <f t="shared" ref="L309" ca="1" si="219">SUM(L306:L314)</f>
        <v>0</v>
      </c>
    </row>
    <row r="310" spans="1:12" ht="15" hidden="1" x14ac:dyDescent="0.25">
      <c r="A310" s="28">
        <f>A298</f>
        <v>2</v>
      </c>
      <c r="B310" s="14">
        <f>B298</f>
        <v>1</v>
      </c>
      <c r="C310" s="10" t="s">
        <v>26</v>
      </c>
      <c r="D310" s="7" t="s">
        <v>27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hidden="1" x14ac:dyDescent="0.25">
      <c r="A311" s="25"/>
      <c r="B311" s="16"/>
      <c r="C311" s="11"/>
      <c r="D311" s="7" t="s">
        <v>28</v>
      </c>
      <c r="E311" s="50"/>
      <c r="F311" s="51"/>
      <c r="G311" s="51"/>
      <c r="H311" s="51"/>
      <c r="I311" s="51"/>
      <c r="J311" s="51"/>
      <c r="K311" s="52"/>
      <c r="L311" s="51"/>
    </row>
    <row r="312" spans="1:12" ht="15" hidden="1" x14ac:dyDescent="0.25">
      <c r="A312" s="25"/>
      <c r="B312" s="16"/>
      <c r="C312" s="11"/>
      <c r="D312" s="7" t="s">
        <v>29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hidden="1" x14ac:dyDescent="0.25">
      <c r="A313" s="25"/>
      <c r="B313" s="16"/>
      <c r="C313" s="11"/>
      <c r="D313" s="7" t="s">
        <v>30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hidden="1" x14ac:dyDescent="0.25">
      <c r="A314" s="25"/>
      <c r="B314" s="16"/>
      <c r="C314" s="11"/>
      <c r="D314" s="7" t="s">
        <v>31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hidden="1" x14ac:dyDescent="0.25">
      <c r="A315" s="25"/>
      <c r="B315" s="16"/>
      <c r="C315" s="11"/>
      <c r="D315" s="7" t="s">
        <v>32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hidden="1" x14ac:dyDescent="0.25">
      <c r="A316" s="25"/>
      <c r="B316" s="16"/>
      <c r="C316" s="11"/>
      <c r="D316" s="7" t="s">
        <v>33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hidden="1" x14ac:dyDescent="0.25">
      <c r="A317" s="25"/>
      <c r="B317" s="16"/>
      <c r="C317" s="11"/>
      <c r="D317" s="6"/>
      <c r="E317" s="50"/>
      <c r="F317" s="51"/>
      <c r="G317" s="51"/>
      <c r="H317" s="51"/>
      <c r="I317" s="51"/>
      <c r="J317" s="51"/>
      <c r="K317" s="52"/>
      <c r="L317" s="51"/>
    </row>
    <row r="318" spans="1:12" ht="15" hidden="1" x14ac:dyDescent="0.25">
      <c r="A318" s="25"/>
      <c r="B318" s="16"/>
      <c r="C318" s="11"/>
      <c r="D318" s="6"/>
      <c r="E318" s="50"/>
      <c r="F318" s="51"/>
      <c r="G318" s="51"/>
      <c r="H318" s="51"/>
      <c r="I318" s="51"/>
      <c r="J318" s="51"/>
      <c r="K318" s="52"/>
      <c r="L318" s="51"/>
    </row>
    <row r="319" spans="1:12" ht="15" hidden="1" x14ac:dyDescent="0.25">
      <c r="A319" s="26"/>
      <c r="B319" s="18"/>
      <c r="C319" s="8"/>
      <c r="D319" s="19" t="s">
        <v>39</v>
      </c>
      <c r="E319" s="9"/>
      <c r="F319" s="21">
        <f>SUM(F310:F318)</f>
        <v>0</v>
      </c>
      <c r="G319" s="21">
        <f t="shared" ref="G319" si="220">SUM(G310:G318)</f>
        <v>0</v>
      </c>
      <c r="H319" s="21">
        <f t="shared" ref="H319" si="221">SUM(H310:H318)</f>
        <v>0</v>
      </c>
      <c r="I319" s="21">
        <f t="shared" ref="I319" si="222">SUM(I310:I318)</f>
        <v>0</v>
      </c>
      <c r="J319" s="21">
        <f t="shared" ref="J319" si="223">SUM(J310:J318)</f>
        <v>0</v>
      </c>
      <c r="K319" s="27"/>
      <c r="L319" s="21">
        <f t="shared" ref="L319" ca="1" si="224">SUM(L316:L324)</f>
        <v>0</v>
      </c>
    </row>
    <row r="320" spans="1:12" ht="15" hidden="1" x14ac:dyDescent="0.25">
      <c r="A320" s="28">
        <f>A298</f>
        <v>2</v>
      </c>
      <c r="B320" s="14">
        <f>B298</f>
        <v>1</v>
      </c>
      <c r="C320" s="10" t="s">
        <v>34</v>
      </c>
      <c r="D320" s="12" t="s">
        <v>35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hidden="1" x14ac:dyDescent="0.25">
      <c r="A321" s="25"/>
      <c r="B321" s="16"/>
      <c r="C321" s="11"/>
      <c r="D321" s="12" t="s">
        <v>31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hidden="1" x14ac:dyDescent="0.25">
      <c r="A322" s="25"/>
      <c r="B322" s="16"/>
      <c r="C322" s="11"/>
      <c r="D322" s="6"/>
      <c r="E322" s="50"/>
      <c r="F322" s="51"/>
      <c r="G322" s="51"/>
      <c r="H322" s="51"/>
      <c r="I322" s="51"/>
      <c r="J322" s="51"/>
      <c r="K322" s="52"/>
      <c r="L322" s="51"/>
    </row>
    <row r="323" spans="1:12" ht="15" hidden="1" x14ac:dyDescent="0.25">
      <c r="A323" s="25"/>
      <c r="B323" s="16"/>
      <c r="C323" s="11"/>
      <c r="D323" s="6"/>
      <c r="E323" s="50"/>
      <c r="F323" s="51"/>
      <c r="G323" s="51"/>
      <c r="H323" s="51"/>
      <c r="I323" s="51"/>
      <c r="J323" s="51"/>
      <c r="K323" s="52"/>
      <c r="L323" s="51"/>
    </row>
    <row r="324" spans="1:12" ht="15" hidden="1" x14ac:dyDescent="0.25">
      <c r="A324" s="26"/>
      <c r="B324" s="18"/>
      <c r="C324" s="8"/>
      <c r="D324" s="19" t="s">
        <v>39</v>
      </c>
      <c r="E324" s="9"/>
      <c r="F324" s="21">
        <f>SUM(F320:F323)</f>
        <v>0</v>
      </c>
      <c r="G324" s="21">
        <f t="shared" ref="G324" si="225">SUM(G320:G323)</f>
        <v>0</v>
      </c>
      <c r="H324" s="21">
        <f t="shared" ref="H324" si="226">SUM(H320:H323)</f>
        <v>0</v>
      </c>
      <c r="I324" s="21">
        <f t="shared" ref="I324" si="227">SUM(I320:I323)</f>
        <v>0</v>
      </c>
      <c r="J324" s="21">
        <f t="shared" ref="J324" si="228">SUM(J320:J323)</f>
        <v>0</v>
      </c>
      <c r="K324" s="27"/>
      <c r="L324" s="21">
        <f t="shared" ref="L324" ca="1" si="229">SUM(L317:L323)</f>
        <v>0</v>
      </c>
    </row>
    <row r="325" spans="1:12" ht="15" hidden="1" x14ac:dyDescent="0.25">
      <c r="A325" s="28">
        <f>A298</f>
        <v>2</v>
      </c>
      <c r="B325" s="14">
        <f>B298</f>
        <v>1</v>
      </c>
      <c r="C325" s="10" t="s">
        <v>36</v>
      </c>
      <c r="D325" s="7" t="s">
        <v>21</v>
      </c>
      <c r="E325" s="50"/>
      <c r="F325" s="51"/>
      <c r="G325" s="51"/>
      <c r="H325" s="51"/>
      <c r="I325" s="51"/>
      <c r="J325" s="51"/>
      <c r="K325" s="52"/>
      <c r="L325" s="51"/>
    </row>
    <row r="326" spans="1:12" ht="15" hidden="1" x14ac:dyDescent="0.25">
      <c r="A326" s="25"/>
      <c r="B326" s="16"/>
      <c r="C326" s="11"/>
      <c r="D326" s="7" t="s">
        <v>30</v>
      </c>
      <c r="E326" s="50"/>
      <c r="F326" s="51"/>
      <c r="G326" s="51"/>
      <c r="H326" s="51"/>
      <c r="I326" s="51"/>
      <c r="J326" s="51"/>
      <c r="K326" s="52"/>
      <c r="L326" s="51"/>
    </row>
    <row r="327" spans="1:12" ht="15" hidden="1" x14ac:dyDescent="0.25">
      <c r="A327" s="25"/>
      <c r="B327" s="16"/>
      <c r="C327" s="11"/>
      <c r="D327" s="7" t="s">
        <v>31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hidden="1" x14ac:dyDescent="0.25">
      <c r="A328" s="25"/>
      <c r="B328" s="16"/>
      <c r="C328" s="11"/>
      <c r="D328" s="7" t="s">
        <v>23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hidden="1" x14ac:dyDescent="0.25">
      <c r="A329" s="25"/>
      <c r="B329" s="16"/>
      <c r="C329" s="11"/>
      <c r="D329" s="6"/>
      <c r="E329" s="50"/>
      <c r="F329" s="51"/>
      <c r="G329" s="51"/>
      <c r="H329" s="51"/>
      <c r="I329" s="51"/>
      <c r="J329" s="51"/>
      <c r="K329" s="52"/>
      <c r="L329" s="51"/>
    </row>
    <row r="330" spans="1:12" ht="15" hidden="1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hidden="1" x14ac:dyDescent="0.25">
      <c r="A331" s="26"/>
      <c r="B331" s="18"/>
      <c r="C331" s="8"/>
      <c r="D331" s="19" t="s">
        <v>39</v>
      </c>
      <c r="E331" s="9"/>
      <c r="F331" s="21">
        <f>SUM(F325:F330)</f>
        <v>0</v>
      </c>
      <c r="G331" s="21">
        <f t="shared" ref="G331" si="230">SUM(G325:G330)</f>
        <v>0</v>
      </c>
      <c r="H331" s="21">
        <f t="shared" ref="H331" si="231">SUM(H325:H330)</f>
        <v>0</v>
      </c>
      <c r="I331" s="21">
        <f t="shared" ref="I331" si="232">SUM(I325:I330)</f>
        <v>0</v>
      </c>
      <c r="J331" s="21">
        <f t="shared" ref="J331" si="233">SUM(J325:J330)</f>
        <v>0</v>
      </c>
      <c r="K331" s="27"/>
      <c r="L331" s="21">
        <f t="shared" ref="L331" ca="1" si="234">SUM(L325:L333)</f>
        <v>0</v>
      </c>
    </row>
    <row r="332" spans="1:12" ht="15" hidden="1" x14ac:dyDescent="0.25">
      <c r="A332" s="28">
        <f>A298</f>
        <v>2</v>
      </c>
      <c r="B332" s="14">
        <f>B298</f>
        <v>1</v>
      </c>
      <c r="C332" s="10" t="s">
        <v>37</v>
      </c>
      <c r="D332" s="12" t="s">
        <v>38</v>
      </c>
      <c r="E332" s="50"/>
      <c r="F332" s="51"/>
      <c r="G332" s="51"/>
      <c r="H332" s="51"/>
      <c r="I332" s="51"/>
      <c r="J332" s="51"/>
      <c r="K332" s="52"/>
      <c r="L332" s="51"/>
    </row>
    <row r="333" spans="1:12" ht="15" hidden="1" x14ac:dyDescent="0.25">
      <c r="A333" s="25"/>
      <c r="B333" s="16"/>
      <c r="C333" s="11"/>
      <c r="D333" s="12" t="s">
        <v>35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hidden="1" x14ac:dyDescent="0.25">
      <c r="A334" s="25"/>
      <c r="B334" s="16"/>
      <c r="C334" s="11"/>
      <c r="D334" s="12" t="s">
        <v>31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hidden="1" x14ac:dyDescent="0.25">
      <c r="A335" s="25"/>
      <c r="B335" s="16"/>
      <c r="C335" s="11"/>
      <c r="D335" s="12" t="s">
        <v>24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hidden="1" x14ac:dyDescent="0.25">
      <c r="A336" s="25"/>
      <c r="B336" s="16"/>
      <c r="C336" s="11"/>
      <c r="D336" s="6"/>
      <c r="E336" s="50"/>
      <c r="F336" s="51"/>
      <c r="G336" s="51"/>
      <c r="H336" s="51"/>
      <c r="I336" s="51"/>
      <c r="J336" s="51"/>
      <c r="K336" s="52"/>
      <c r="L336" s="51"/>
    </row>
    <row r="337" spans="1:12" ht="15" hidden="1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hidden="1" x14ac:dyDescent="0.25">
      <c r="A338" s="26"/>
      <c r="B338" s="18"/>
      <c r="C338" s="8"/>
      <c r="D338" s="20" t="s">
        <v>39</v>
      </c>
      <c r="E338" s="9"/>
      <c r="F338" s="21">
        <f>SUM(F332:F337)</f>
        <v>0</v>
      </c>
      <c r="G338" s="21">
        <f t="shared" ref="G338" si="235">SUM(G332:G337)</f>
        <v>0</v>
      </c>
      <c r="H338" s="21">
        <f t="shared" ref="H338" si="236">SUM(H332:H337)</f>
        <v>0</v>
      </c>
      <c r="I338" s="21">
        <f t="shared" ref="I338" si="237">SUM(I332:I337)</f>
        <v>0</v>
      </c>
      <c r="J338" s="21">
        <f t="shared" ref="J338" si="238">SUM(J332:J337)</f>
        <v>0</v>
      </c>
      <c r="K338" s="27"/>
      <c r="L338" s="21">
        <f t="shared" ref="L338" ca="1" si="239">SUM(L332:L340)</f>
        <v>0</v>
      </c>
    </row>
    <row r="339" spans="1:12" ht="15.75" customHeight="1" thickBot="1" x14ac:dyDescent="0.25">
      <c r="A339" s="31">
        <f>A298</f>
        <v>2</v>
      </c>
      <c r="B339" s="32">
        <f>B298</f>
        <v>1</v>
      </c>
      <c r="C339" s="62" t="s">
        <v>4</v>
      </c>
      <c r="D339" s="63"/>
      <c r="E339" s="33"/>
      <c r="F339" s="34">
        <f>F305+F309+F319+F324+F331+F338</f>
        <v>575</v>
      </c>
      <c r="G339" s="34">
        <f t="shared" ref="G339" si="240">G305+G309+G319+G324+G331+G338</f>
        <v>198.09</v>
      </c>
      <c r="H339" s="34">
        <f t="shared" ref="H339" si="241">H305+H309+H319+H324+H331+H338</f>
        <v>19.349999999999998</v>
      </c>
      <c r="I339" s="34">
        <f t="shared" ref="I339" si="242">I305+I309+I319+I324+I331+I338</f>
        <v>70.860000000000014</v>
      </c>
      <c r="J339" s="34">
        <f t="shared" ref="J339" si="243">J305+J309+J319+J324+J331+J338</f>
        <v>538.67999999999995</v>
      </c>
      <c r="K339" s="35"/>
      <c r="L339" s="34">
        <f t="shared" ref="L339" ca="1" si="244">L305+L309+L319+L324+L331+L338</f>
        <v>0</v>
      </c>
    </row>
    <row r="340" spans="1:12" ht="15" x14ac:dyDescent="0.25">
      <c r="A340" s="15">
        <v>2</v>
      </c>
      <c r="B340" s="16">
        <v>2</v>
      </c>
      <c r="C340" s="24" t="s">
        <v>20</v>
      </c>
      <c r="D340" s="5" t="s">
        <v>27</v>
      </c>
      <c r="E340" s="47" t="s">
        <v>64</v>
      </c>
      <c r="F340" s="48">
        <v>60</v>
      </c>
      <c r="G340" s="48">
        <v>4.96</v>
      </c>
      <c r="H340" s="48">
        <v>0.84</v>
      </c>
      <c r="I340" s="48">
        <v>3.61</v>
      </c>
      <c r="J340" s="48">
        <v>55.68</v>
      </c>
      <c r="K340" s="49">
        <v>52</v>
      </c>
      <c r="L340" s="48"/>
    </row>
    <row r="341" spans="1:12" ht="15" x14ac:dyDescent="0.25">
      <c r="A341" s="15"/>
      <c r="B341" s="16"/>
      <c r="C341" s="11"/>
      <c r="D341" s="6" t="s">
        <v>21</v>
      </c>
      <c r="E341" s="50" t="s">
        <v>65</v>
      </c>
      <c r="F341" s="51">
        <v>100</v>
      </c>
      <c r="G341" s="51">
        <v>3.8</v>
      </c>
      <c r="H341" s="51">
        <v>9.0500000000000007</v>
      </c>
      <c r="I341" s="51">
        <v>6.09</v>
      </c>
      <c r="J341" s="51">
        <v>105</v>
      </c>
      <c r="K341" s="52">
        <v>229</v>
      </c>
      <c r="L341" s="51"/>
    </row>
    <row r="342" spans="1:12" ht="15" x14ac:dyDescent="0.25">
      <c r="A342" s="15"/>
      <c r="B342" s="16"/>
      <c r="C342" s="11"/>
      <c r="D342" s="7" t="s">
        <v>21</v>
      </c>
      <c r="E342" s="50" t="s">
        <v>54</v>
      </c>
      <c r="F342" s="51">
        <v>153</v>
      </c>
      <c r="G342" s="51">
        <v>20.47</v>
      </c>
      <c r="H342" s="51">
        <v>3.08</v>
      </c>
      <c r="I342" s="51">
        <v>6.25</v>
      </c>
      <c r="J342" s="51">
        <v>150.44999999999999</v>
      </c>
      <c r="K342" s="52">
        <v>312</v>
      </c>
      <c r="L342" s="51"/>
    </row>
    <row r="343" spans="1:12" ht="15" x14ac:dyDescent="0.25">
      <c r="A343" s="15"/>
      <c r="B343" s="16"/>
      <c r="C343" s="11"/>
      <c r="D343" s="7" t="s">
        <v>22</v>
      </c>
      <c r="E343" s="50" t="s">
        <v>66</v>
      </c>
      <c r="F343" s="51">
        <v>200</v>
      </c>
      <c r="G343" s="51">
        <v>17.899999999999999</v>
      </c>
      <c r="H343" s="51">
        <v>0.16</v>
      </c>
      <c r="I343" s="51">
        <v>0.16</v>
      </c>
      <c r="J343" s="51">
        <v>74.599999999999994</v>
      </c>
      <c r="K343" s="52">
        <v>342</v>
      </c>
      <c r="L343" s="51"/>
    </row>
    <row r="344" spans="1:12" ht="15" x14ac:dyDescent="0.25">
      <c r="A344" s="15"/>
      <c r="B344" s="16"/>
      <c r="C344" s="11"/>
      <c r="D344" s="6" t="s">
        <v>23</v>
      </c>
      <c r="E344" s="50" t="s">
        <v>67</v>
      </c>
      <c r="F344" s="51">
        <v>35</v>
      </c>
      <c r="G344" s="51">
        <v>17.22</v>
      </c>
      <c r="H344" s="51">
        <v>2.66</v>
      </c>
      <c r="I344" s="51">
        <v>0.28000000000000003</v>
      </c>
      <c r="J344" s="51">
        <v>82.25</v>
      </c>
      <c r="K344" s="52" t="s">
        <v>52</v>
      </c>
      <c r="L344" s="51"/>
    </row>
    <row r="345" spans="1:12" ht="15" x14ac:dyDescent="0.25">
      <c r="A345" s="1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7"/>
      <c r="B346" s="18"/>
      <c r="C346" s="8"/>
      <c r="D346" s="19" t="s">
        <v>39</v>
      </c>
      <c r="E346" s="9"/>
      <c r="F346" s="21">
        <f>SUM(F340:F345)</f>
        <v>548</v>
      </c>
      <c r="G346" s="21">
        <f>SUM(G340:G345)</f>
        <v>64.349999999999994</v>
      </c>
      <c r="H346" s="21">
        <f>SUM(H340:H345)</f>
        <v>15.790000000000001</v>
      </c>
      <c r="I346" s="21">
        <f>SUM(I340:I345)</f>
        <v>16.39</v>
      </c>
      <c r="J346" s="21">
        <f>SUM(J340:J345)</f>
        <v>467.98</v>
      </c>
      <c r="K346" s="27"/>
      <c r="L346" s="21">
        <f>SUM(L340:L345)</f>
        <v>0</v>
      </c>
    </row>
    <row r="347" spans="1:12" ht="15" hidden="1" x14ac:dyDescent="0.25">
      <c r="A347" s="14">
        <f>A340</f>
        <v>2</v>
      </c>
      <c r="B347" s="14">
        <f>B340</f>
        <v>2</v>
      </c>
      <c r="C347" s="10" t="s">
        <v>25</v>
      </c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5" hidden="1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hidden="1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hidden="1" x14ac:dyDescent="0.25">
      <c r="A350" s="17"/>
      <c r="B350" s="18"/>
      <c r="C350" s="8"/>
      <c r="D350" s="19" t="s">
        <v>39</v>
      </c>
      <c r="E350" s="9"/>
      <c r="F350" s="21">
        <f>SUM(F347:F349)</f>
        <v>0</v>
      </c>
      <c r="G350" s="21">
        <f t="shared" ref="G350" si="245">SUM(G347:G349)</f>
        <v>0</v>
      </c>
      <c r="H350" s="21">
        <f t="shared" ref="H350" si="246">SUM(H347:H349)</f>
        <v>0</v>
      </c>
      <c r="I350" s="21">
        <f t="shared" ref="I350" si="247">SUM(I347:I349)</f>
        <v>0</v>
      </c>
      <c r="J350" s="21">
        <f t="shared" ref="J350" si="248">SUM(J347:J349)</f>
        <v>0</v>
      </c>
      <c r="K350" s="27"/>
      <c r="L350" s="21">
        <f t="shared" ref="L350" ca="1" si="249">SUM(L347:L355)</f>
        <v>0</v>
      </c>
    </row>
    <row r="351" spans="1:12" ht="15" hidden="1" x14ac:dyDescent="0.25">
      <c r="A351" s="14">
        <f>A340</f>
        <v>2</v>
      </c>
      <c r="B351" s="14">
        <f>B340</f>
        <v>2</v>
      </c>
      <c r="C351" s="10" t="s">
        <v>26</v>
      </c>
      <c r="D351" s="7" t="s">
        <v>27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hidden="1" x14ac:dyDescent="0.25">
      <c r="A352" s="15"/>
      <c r="B352" s="16"/>
      <c r="C352" s="11"/>
      <c r="D352" s="7" t="s">
        <v>28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hidden="1" x14ac:dyDescent="0.25">
      <c r="A353" s="15"/>
      <c r="B353" s="16"/>
      <c r="C353" s="11"/>
      <c r="D353" s="7" t="s">
        <v>29</v>
      </c>
      <c r="E353" s="50"/>
      <c r="F353" s="51"/>
      <c r="G353" s="51"/>
      <c r="H353" s="51"/>
      <c r="I353" s="51"/>
      <c r="J353" s="51"/>
      <c r="K353" s="52"/>
      <c r="L353" s="51"/>
    </row>
    <row r="354" spans="1:12" ht="15" hidden="1" x14ac:dyDescent="0.25">
      <c r="A354" s="15"/>
      <c r="B354" s="16"/>
      <c r="C354" s="11"/>
      <c r="D354" s="7" t="s">
        <v>30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hidden="1" x14ac:dyDescent="0.25">
      <c r="A355" s="15"/>
      <c r="B355" s="16"/>
      <c r="C355" s="11"/>
      <c r="D355" s="7" t="s">
        <v>31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hidden="1" x14ac:dyDescent="0.25">
      <c r="A356" s="15"/>
      <c r="B356" s="16"/>
      <c r="C356" s="11"/>
      <c r="D356" s="7" t="s">
        <v>32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hidden="1" x14ac:dyDescent="0.25">
      <c r="A357" s="15"/>
      <c r="B357" s="16"/>
      <c r="C357" s="11"/>
      <c r="D357" s="7" t="s">
        <v>33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hidden="1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hidden="1" x14ac:dyDescent="0.25">
      <c r="A359" s="15"/>
      <c r="B359" s="16"/>
      <c r="C359" s="11"/>
      <c r="D359" s="6"/>
      <c r="E359" s="50"/>
      <c r="F359" s="51"/>
      <c r="G359" s="51"/>
      <c r="H359" s="51"/>
      <c r="I359" s="51"/>
      <c r="J359" s="51"/>
      <c r="K359" s="52"/>
      <c r="L359" s="51"/>
    </row>
    <row r="360" spans="1:12" ht="15" hidden="1" x14ac:dyDescent="0.25">
      <c r="A360" s="17"/>
      <c r="B360" s="18"/>
      <c r="C360" s="8"/>
      <c r="D360" s="19" t="s">
        <v>39</v>
      </c>
      <c r="E360" s="9"/>
      <c r="F360" s="21">
        <f>SUM(F351:F359)</f>
        <v>0</v>
      </c>
      <c r="G360" s="21">
        <f t="shared" ref="G360" si="250">SUM(G351:G359)</f>
        <v>0</v>
      </c>
      <c r="H360" s="21">
        <f t="shared" ref="H360" si="251">SUM(H351:H359)</f>
        <v>0</v>
      </c>
      <c r="I360" s="21">
        <f t="shared" ref="I360" si="252">SUM(I351:I359)</f>
        <v>0</v>
      </c>
      <c r="J360" s="21">
        <f t="shared" ref="J360" si="253">SUM(J351:J359)</f>
        <v>0</v>
      </c>
      <c r="K360" s="27"/>
      <c r="L360" s="21">
        <f t="shared" ref="L360" ca="1" si="254">SUM(L357:L365)</f>
        <v>0</v>
      </c>
    </row>
    <row r="361" spans="1:12" ht="15" hidden="1" x14ac:dyDescent="0.25">
      <c r="A361" s="14">
        <f>A340</f>
        <v>2</v>
      </c>
      <c r="B361" s="14">
        <f>B340</f>
        <v>2</v>
      </c>
      <c r="C361" s="10" t="s">
        <v>34</v>
      </c>
      <c r="D361" s="12" t="s">
        <v>35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hidden="1" x14ac:dyDescent="0.25">
      <c r="A362" s="15"/>
      <c r="B362" s="16"/>
      <c r="C362" s="11"/>
      <c r="D362" s="12" t="s">
        <v>31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hidden="1" x14ac:dyDescent="0.25">
      <c r="A363" s="15"/>
      <c r="B363" s="16"/>
      <c r="C363" s="11"/>
      <c r="D363" s="6"/>
      <c r="E363" s="50"/>
      <c r="F363" s="51"/>
      <c r="G363" s="51"/>
      <c r="H363" s="51"/>
      <c r="I363" s="51"/>
      <c r="J363" s="51"/>
      <c r="K363" s="52"/>
      <c r="L363" s="51"/>
    </row>
    <row r="364" spans="1:12" ht="15" hidden="1" x14ac:dyDescent="0.25">
      <c r="A364" s="15"/>
      <c r="B364" s="16"/>
      <c r="C364" s="11"/>
      <c r="D364" s="6"/>
      <c r="E364" s="50"/>
      <c r="F364" s="51"/>
      <c r="G364" s="51"/>
      <c r="H364" s="51"/>
      <c r="I364" s="51"/>
      <c r="J364" s="51"/>
      <c r="K364" s="52"/>
      <c r="L364" s="51"/>
    </row>
    <row r="365" spans="1:12" ht="15" hidden="1" x14ac:dyDescent="0.25">
      <c r="A365" s="17"/>
      <c r="B365" s="18"/>
      <c r="C365" s="8"/>
      <c r="D365" s="19" t="s">
        <v>39</v>
      </c>
      <c r="E365" s="9"/>
      <c r="F365" s="21">
        <f>SUM(F361:F364)</f>
        <v>0</v>
      </c>
      <c r="G365" s="21">
        <f t="shared" ref="G365" si="255">SUM(G361:G364)</f>
        <v>0</v>
      </c>
      <c r="H365" s="21">
        <f t="shared" ref="H365" si="256">SUM(H361:H364)</f>
        <v>0</v>
      </c>
      <c r="I365" s="21">
        <f t="shared" ref="I365" si="257">SUM(I361:I364)</f>
        <v>0</v>
      </c>
      <c r="J365" s="21">
        <f t="shared" ref="J365" si="258">SUM(J361:J364)</f>
        <v>0</v>
      </c>
      <c r="K365" s="27"/>
      <c r="L365" s="21">
        <f t="shared" ref="L365" ca="1" si="259">SUM(L358:L364)</f>
        <v>0</v>
      </c>
    </row>
    <row r="366" spans="1:12" ht="15" hidden="1" x14ac:dyDescent="0.25">
      <c r="A366" s="14">
        <f>A340</f>
        <v>2</v>
      </c>
      <c r="B366" s="14">
        <f>B340</f>
        <v>2</v>
      </c>
      <c r="C366" s="10" t="s">
        <v>36</v>
      </c>
      <c r="D366" s="7" t="s">
        <v>21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hidden="1" x14ac:dyDescent="0.25">
      <c r="A367" s="15"/>
      <c r="B367" s="16"/>
      <c r="C367" s="11"/>
      <c r="D367" s="7" t="s">
        <v>30</v>
      </c>
      <c r="E367" s="50"/>
      <c r="F367" s="51"/>
      <c r="G367" s="51"/>
      <c r="H367" s="51"/>
      <c r="I367" s="51"/>
      <c r="J367" s="51"/>
      <c r="K367" s="52"/>
      <c r="L367" s="51"/>
    </row>
    <row r="368" spans="1:12" ht="15" hidden="1" x14ac:dyDescent="0.25">
      <c r="A368" s="15"/>
      <c r="B368" s="16"/>
      <c r="C368" s="11"/>
      <c r="D368" s="7" t="s">
        <v>31</v>
      </c>
      <c r="E368" s="50"/>
      <c r="F368" s="51"/>
      <c r="G368" s="51"/>
      <c r="H368" s="51"/>
      <c r="I368" s="51"/>
      <c r="J368" s="51"/>
      <c r="K368" s="52"/>
      <c r="L368" s="51"/>
    </row>
    <row r="369" spans="1:12" ht="15" hidden="1" x14ac:dyDescent="0.25">
      <c r="A369" s="15"/>
      <c r="B369" s="16"/>
      <c r="C369" s="11"/>
      <c r="D369" s="7" t="s">
        <v>23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hidden="1" x14ac:dyDescent="0.25">
      <c r="A370" s="15"/>
      <c r="B370" s="16"/>
      <c r="C370" s="11"/>
      <c r="D370" s="6"/>
      <c r="E370" s="50"/>
      <c r="F370" s="51"/>
      <c r="G370" s="51"/>
      <c r="H370" s="51"/>
      <c r="I370" s="51"/>
      <c r="J370" s="51"/>
      <c r="K370" s="52"/>
      <c r="L370" s="51"/>
    </row>
    <row r="371" spans="1:12" ht="15" hidden="1" x14ac:dyDescent="0.25">
      <c r="A371" s="15"/>
      <c r="B371" s="16"/>
      <c r="C371" s="11"/>
      <c r="D371" s="6"/>
      <c r="E371" s="50"/>
      <c r="F371" s="51"/>
      <c r="G371" s="51"/>
      <c r="H371" s="51"/>
      <c r="I371" s="51"/>
      <c r="J371" s="51"/>
      <c r="K371" s="52"/>
      <c r="L371" s="51"/>
    </row>
    <row r="372" spans="1:12" ht="15" hidden="1" x14ac:dyDescent="0.25">
      <c r="A372" s="17"/>
      <c r="B372" s="18"/>
      <c r="C372" s="8"/>
      <c r="D372" s="19" t="s">
        <v>39</v>
      </c>
      <c r="E372" s="9"/>
      <c r="F372" s="21">
        <f>SUM(F366:F371)</f>
        <v>0</v>
      </c>
      <c r="G372" s="21">
        <f t="shared" ref="G372" si="260">SUM(G366:G371)</f>
        <v>0</v>
      </c>
      <c r="H372" s="21">
        <f t="shared" ref="H372" si="261">SUM(H366:H371)</f>
        <v>0</v>
      </c>
      <c r="I372" s="21">
        <f t="shared" ref="I372" si="262">SUM(I366:I371)</f>
        <v>0</v>
      </c>
      <c r="J372" s="21">
        <f t="shared" ref="J372" si="263">SUM(J366:J371)</f>
        <v>0</v>
      </c>
      <c r="K372" s="27"/>
      <c r="L372" s="21">
        <f t="shared" ref="L372" ca="1" si="264">SUM(L366:L374)</f>
        <v>0</v>
      </c>
    </row>
    <row r="373" spans="1:12" ht="15" hidden="1" x14ac:dyDescent="0.25">
      <c r="A373" s="14">
        <f>A340</f>
        <v>2</v>
      </c>
      <c r="B373" s="14">
        <f>B340</f>
        <v>2</v>
      </c>
      <c r="C373" s="10" t="s">
        <v>37</v>
      </c>
      <c r="D373" s="12" t="s">
        <v>38</v>
      </c>
      <c r="E373" s="50"/>
      <c r="F373" s="51"/>
      <c r="G373" s="51"/>
      <c r="H373" s="51"/>
      <c r="I373" s="51"/>
      <c r="J373" s="51"/>
      <c r="K373" s="52"/>
      <c r="L373" s="51"/>
    </row>
    <row r="374" spans="1:12" ht="15" hidden="1" x14ac:dyDescent="0.25">
      <c r="A374" s="15"/>
      <c r="B374" s="16"/>
      <c r="C374" s="11"/>
      <c r="D374" s="12" t="s">
        <v>35</v>
      </c>
      <c r="E374" s="50"/>
      <c r="F374" s="51"/>
      <c r="G374" s="51"/>
      <c r="H374" s="51"/>
      <c r="I374" s="51"/>
      <c r="J374" s="51"/>
      <c r="K374" s="52"/>
      <c r="L374" s="51"/>
    </row>
    <row r="375" spans="1:12" ht="15" hidden="1" x14ac:dyDescent="0.25">
      <c r="A375" s="15"/>
      <c r="B375" s="16"/>
      <c r="C375" s="11"/>
      <c r="D375" s="12" t="s">
        <v>31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hidden="1" x14ac:dyDescent="0.25">
      <c r="A376" s="15"/>
      <c r="B376" s="16"/>
      <c r="C376" s="11"/>
      <c r="D376" s="12" t="s">
        <v>24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hidden="1" x14ac:dyDescent="0.25">
      <c r="A377" s="15"/>
      <c r="B377" s="16"/>
      <c r="C377" s="11"/>
      <c r="D377" s="6"/>
      <c r="E377" s="50"/>
      <c r="F377" s="51"/>
      <c r="G377" s="51"/>
      <c r="H377" s="51"/>
      <c r="I377" s="51"/>
      <c r="J377" s="51"/>
      <c r="K377" s="52"/>
      <c r="L377" s="51"/>
    </row>
    <row r="378" spans="1:12" ht="15" hidden="1" x14ac:dyDescent="0.25">
      <c r="A378" s="15"/>
      <c r="B378" s="16"/>
      <c r="C378" s="11"/>
      <c r="D378" s="6"/>
      <c r="E378" s="50"/>
      <c r="F378" s="51"/>
      <c r="G378" s="51"/>
      <c r="H378" s="51"/>
      <c r="I378" s="51"/>
      <c r="J378" s="51"/>
      <c r="K378" s="52"/>
      <c r="L378" s="51"/>
    </row>
    <row r="379" spans="1:12" ht="15" hidden="1" x14ac:dyDescent="0.25">
      <c r="A379" s="17"/>
      <c r="B379" s="18"/>
      <c r="C379" s="8"/>
      <c r="D379" s="20" t="s">
        <v>39</v>
      </c>
      <c r="E379" s="9"/>
      <c r="F379" s="21">
        <f>SUM(F373:F378)</f>
        <v>0</v>
      </c>
      <c r="G379" s="21">
        <f t="shared" ref="G379" si="265">SUM(G373:G378)</f>
        <v>0</v>
      </c>
      <c r="H379" s="21">
        <f t="shared" ref="H379" si="266">SUM(H373:H378)</f>
        <v>0</v>
      </c>
      <c r="I379" s="21">
        <f t="shared" ref="I379" si="267">SUM(I373:I378)</f>
        <v>0</v>
      </c>
      <c r="J379" s="21">
        <f t="shared" ref="J379" si="268">SUM(J373:J378)</f>
        <v>0</v>
      </c>
      <c r="K379" s="27"/>
      <c r="L379" s="21">
        <f t="shared" ref="L379" ca="1" si="269">SUM(L373:L381)</f>
        <v>0</v>
      </c>
    </row>
    <row r="380" spans="1:12" ht="15.75" customHeight="1" thickBot="1" x14ac:dyDescent="0.25">
      <c r="A380" s="36">
        <f>A340</f>
        <v>2</v>
      </c>
      <c r="B380" s="36">
        <f>B340</f>
        <v>2</v>
      </c>
      <c r="C380" s="62" t="s">
        <v>4</v>
      </c>
      <c r="D380" s="63"/>
      <c r="E380" s="33"/>
      <c r="F380" s="34">
        <f>F346+F350+F360+F365+F372+F379</f>
        <v>548</v>
      </c>
      <c r="G380" s="34">
        <f t="shared" ref="G380" si="270">G346+G350+G360+G365+G372+G379</f>
        <v>64.349999999999994</v>
      </c>
      <c r="H380" s="34">
        <f t="shared" ref="H380" si="271">H346+H350+H360+H365+H372+H379</f>
        <v>15.790000000000001</v>
      </c>
      <c r="I380" s="34">
        <f t="shared" ref="I380" si="272">I346+I350+I360+I365+I372+I379</f>
        <v>16.39</v>
      </c>
      <c r="J380" s="34">
        <f t="shared" ref="J380" si="273">J346+J350+J360+J365+J372+J379</f>
        <v>467.98</v>
      </c>
      <c r="K380" s="35"/>
      <c r="L380" s="34">
        <f t="shared" ref="L380" ca="1" si="274">L346+L350+L360+L365+L372+L379</f>
        <v>0</v>
      </c>
    </row>
    <row r="381" spans="1:12" ht="15" x14ac:dyDescent="0.25">
      <c r="A381" s="22">
        <v>2</v>
      </c>
      <c r="B381" s="23">
        <v>3</v>
      </c>
      <c r="C381" s="24" t="s">
        <v>20</v>
      </c>
      <c r="D381" s="67" t="s">
        <v>24</v>
      </c>
      <c r="E381" s="47" t="s">
        <v>59</v>
      </c>
      <c r="F381" s="48">
        <v>100</v>
      </c>
      <c r="G381" s="48">
        <v>0.4</v>
      </c>
      <c r="H381" s="48">
        <v>0.4</v>
      </c>
      <c r="I381" s="48">
        <v>9.8000000000000007</v>
      </c>
      <c r="J381" s="48">
        <v>47</v>
      </c>
      <c r="K381" s="49" t="s">
        <v>52</v>
      </c>
      <c r="L381" s="48"/>
    </row>
    <row r="382" spans="1:12" ht="15" x14ac:dyDescent="0.25">
      <c r="A382" s="25"/>
      <c r="B382" s="16"/>
      <c r="C382" s="11"/>
      <c r="D382" s="6" t="s">
        <v>21</v>
      </c>
      <c r="E382" s="50" t="s">
        <v>83</v>
      </c>
      <c r="F382" s="51" t="s">
        <v>84</v>
      </c>
      <c r="G382" s="51">
        <v>15.95</v>
      </c>
      <c r="H382" s="51">
        <v>19.55</v>
      </c>
      <c r="I382" s="51">
        <v>39.75</v>
      </c>
      <c r="J382" s="51">
        <v>408.42</v>
      </c>
      <c r="K382" s="52" t="s">
        <v>50</v>
      </c>
      <c r="L382" s="51"/>
    </row>
    <row r="383" spans="1:12" ht="15" x14ac:dyDescent="0.25">
      <c r="A383" s="25"/>
      <c r="B383" s="16"/>
      <c r="C383" s="11"/>
      <c r="D383" s="7" t="s">
        <v>22</v>
      </c>
      <c r="E383" s="50" t="s">
        <v>85</v>
      </c>
      <c r="F383" s="51">
        <v>200</v>
      </c>
      <c r="G383" s="51">
        <v>0.11</v>
      </c>
      <c r="H383" s="51">
        <v>0.02</v>
      </c>
      <c r="I383" s="51">
        <v>10.15</v>
      </c>
      <c r="J383" s="51">
        <v>41.32</v>
      </c>
      <c r="K383" s="52">
        <v>377</v>
      </c>
      <c r="L383" s="51"/>
    </row>
    <row r="384" spans="1:12" ht="15" x14ac:dyDescent="0.25">
      <c r="A384" s="25"/>
      <c r="B384" s="16"/>
      <c r="C384" s="11"/>
      <c r="D384" s="7" t="s">
        <v>23</v>
      </c>
      <c r="E384" s="50" t="s">
        <v>68</v>
      </c>
      <c r="F384" s="51">
        <v>45</v>
      </c>
      <c r="G384" s="51">
        <v>3.22</v>
      </c>
      <c r="H384" s="51">
        <v>0.44</v>
      </c>
      <c r="I384" s="51">
        <v>20.22</v>
      </c>
      <c r="J384" s="51">
        <v>98.36</v>
      </c>
      <c r="K384" s="52" t="s">
        <v>52</v>
      </c>
      <c r="L384" s="51"/>
    </row>
    <row r="385" spans="1:12" ht="15" x14ac:dyDescent="0.25">
      <c r="A385" s="25"/>
      <c r="B385" s="16"/>
      <c r="C385" s="11"/>
      <c r="D385" s="7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6"/>
      <c r="B388" s="18"/>
      <c r="C388" s="8"/>
      <c r="D388" s="19" t="s">
        <v>39</v>
      </c>
      <c r="E388" s="9"/>
      <c r="F388" s="21">
        <f>SUM(F381:F387)</f>
        <v>345</v>
      </c>
      <c r="G388" s="21">
        <f t="shared" ref="G388" si="275">SUM(G381:G387)</f>
        <v>19.679999999999996</v>
      </c>
      <c r="H388" s="21">
        <f t="shared" ref="H388" si="276">SUM(H381:H387)</f>
        <v>20.41</v>
      </c>
      <c r="I388" s="21">
        <f t="shared" ref="I388" si="277">SUM(I381:I387)</f>
        <v>79.919999999999987</v>
      </c>
      <c r="J388" s="21">
        <f t="shared" ref="J388" si="278">SUM(J381:J387)</f>
        <v>595.1</v>
      </c>
      <c r="K388" s="27"/>
      <c r="L388" s="21">
        <f t="shared" ref="L388:L430" si="279">SUM(L381:L387)</f>
        <v>0</v>
      </c>
    </row>
    <row r="389" spans="1:12" ht="15" hidden="1" x14ac:dyDescent="0.25">
      <c r="A389" s="28">
        <f>A381</f>
        <v>2</v>
      </c>
      <c r="B389" s="14">
        <f>B381</f>
        <v>3</v>
      </c>
      <c r="C389" s="10" t="s">
        <v>25</v>
      </c>
      <c r="D389" s="12" t="s">
        <v>24</v>
      </c>
      <c r="E389" s="50"/>
      <c r="F389" s="51"/>
      <c r="G389" s="51"/>
      <c r="H389" s="51"/>
      <c r="I389" s="51"/>
      <c r="J389" s="51"/>
      <c r="K389" s="52"/>
      <c r="L389" s="51"/>
    </row>
    <row r="390" spans="1:12" ht="15" hidden="1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hidden="1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hidden="1" x14ac:dyDescent="0.25">
      <c r="A392" s="26"/>
      <c r="B392" s="18"/>
      <c r="C392" s="8"/>
      <c r="D392" s="19" t="s">
        <v>39</v>
      </c>
      <c r="E392" s="9"/>
      <c r="F392" s="21">
        <f>SUM(F389:F391)</f>
        <v>0</v>
      </c>
      <c r="G392" s="21">
        <f t="shared" ref="G392" si="280">SUM(G389:G391)</f>
        <v>0</v>
      </c>
      <c r="H392" s="21">
        <f t="shared" ref="H392" si="281">SUM(H389:H391)</f>
        <v>0</v>
      </c>
      <c r="I392" s="21">
        <f t="shared" ref="I392" si="282">SUM(I389:I391)</f>
        <v>0</v>
      </c>
      <c r="J392" s="21">
        <f t="shared" ref="J392" si="283">SUM(J389:J391)</f>
        <v>0</v>
      </c>
      <c r="K392" s="27"/>
      <c r="L392" s="21">
        <f t="shared" ref="L392" ca="1" si="284">SUM(L389:L397)</f>
        <v>0</v>
      </c>
    </row>
    <row r="393" spans="1:12" ht="15" hidden="1" x14ac:dyDescent="0.25">
      <c r="A393" s="28">
        <f>A381</f>
        <v>2</v>
      </c>
      <c r="B393" s="14">
        <f>B381</f>
        <v>3</v>
      </c>
      <c r="C393" s="10" t="s">
        <v>26</v>
      </c>
      <c r="D393" s="7" t="s">
        <v>27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hidden="1" x14ac:dyDescent="0.25">
      <c r="A394" s="25"/>
      <c r="B394" s="16"/>
      <c r="C394" s="11"/>
      <c r="D394" s="7" t="s">
        <v>28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hidden="1" x14ac:dyDescent="0.25">
      <c r="A395" s="25"/>
      <c r="B395" s="16"/>
      <c r="C395" s="11"/>
      <c r="D395" s="7" t="s">
        <v>29</v>
      </c>
      <c r="E395" s="50"/>
      <c r="F395" s="51"/>
      <c r="G395" s="51"/>
      <c r="H395" s="51"/>
      <c r="I395" s="51"/>
      <c r="J395" s="51"/>
      <c r="K395" s="52"/>
      <c r="L395" s="51"/>
    </row>
    <row r="396" spans="1:12" ht="15" hidden="1" x14ac:dyDescent="0.25">
      <c r="A396" s="25"/>
      <c r="B396" s="16"/>
      <c r="C396" s="11"/>
      <c r="D396" s="7" t="s">
        <v>30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hidden="1" x14ac:dyDescent="0.25">
      <c r="A397" s="25"/>
      <c r="B397" s="16"/>
      <c r="C397" s="11"/>
      <c r="D397" s="7" t="s">
        <v>31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hidden="1" x14ac:dyDescent="0.25">
      <c r="A398" s="25"/>
      <c r="B398" s="16"/>
      <c r="C398" s="11"/>
      <c r="D398" s="7" t="s">
        <v>32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hidden="1" x14ac:dyDescent="0.25">
      <c r="A399" s="25"/>
      <c r="B399" s="16"/>
      <c r="C399" s="11"/>
      <c r="D399" s="7" t="s">
        <v>33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hidden="1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hidden="1" x14ac:dyDescent="0.25">
      <c r="A401" s="25"/>
      <c r="B401" s="16"/>
      <c r="C401" s="11"/>
      <c r="D401" s="6"/>
      <c r="E401" s="50"/>
      <c r="F401" s="51"/>
      <c r="G401" s="51"/>
      <c r="H401" s="51"/>
      <c r="I401" s="51"/>
      <c r="J401" s="51"/>
      <c r="K401" s="52"/>
      <c r="L401" s="51"/>
    </row>
    <row r="402" spans="1:12" ht="15" hidden="1" x14ac:dyDescent="0.25">
      <c r="A402" s="26"/>
      <c r="B402" s="18"/>
      <c r="C402" s="8"/>
      <c r="D402" s="19" t="s">
        <v>39</v>
      </c>
      <c r="E402" s="9"/>
      <c r="F402" s="21">
        <f>SUM(F393:F401)</f>
        <v>0</v>
      </c>
      <c r="G402" s="21">
        <f t="shared" ref="G402" si="285">SUM(G393:G401)</f>
        <v>0</v>
      </c>
      <c r="H402" s="21">
        <f t="shared" ref="H402" si="286">SUM(H393:H401)</f>
        <v>0</v>
      </c>
      <c r="I402" s="21">
        <f t="shared" ref="I402" si="287">SUM(I393:I401)</f>
        <v>0</v>
      </c>
      <c r="J402" s="21">
        <f t="shared" ref="J402" si="288">SUM(J393:J401)</f>
        <v>0</v>
      </c>
      <c r="K402" s="27"/>
      <c r="L402" s="21">
        <f t="shared" ref="L402" ca="1" si="289">SUM(L399:L407)</f>
        <v>0</v>
      </c>
    </row>
    <row r="403" spans="1:12" ht="15" hidden="1" x14ac:dyDescent="0.25">
      <c r="A403" s="28">
        <f>A381</f>
        <v>2</v>
      </c>
      <c r="B403" s="14">
        <f>B381</f>
        <v>3</v>
      </c>
      <c r="C403" s="10" t="s">
        <v>34</v>
      </c>
      <c r="D403" s="12" t="s">
        <v>35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hidden="1" x14ac:dyDescent="0.25">
      <c r="A404" s="25"/>
      <c r="B404" s="16"/>
      <c r="C404" s="11"/>
      <c r="D404" s="12" t="s">
        <v>31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hidden="1" x14ac:dyDescent="0.25">
      <c r="A405" s="25"/>
      <c r="B405" s="16"/>
      <c r="C405" s="11"/>
      <c r="D405" s="6"/>
      <c r="E405" s="50"/>
      <c r="F405" s="51"/>
      <c r="G405" s="51"/>
      <c r="H405" s="51"/>
      <c r="I405" s="51"/>
      <c r="J405" s="51"/>
      <c r="K405" s="52"/>
      <c r="L405" s="51"/>
    </row>
    <row r="406" spans="1:12" ht="15" hidden="1" x14ac:dyDescent="0.25">
      <c r="A406" s="25"/>
      <c r="B406" s="16"/>
      <c r="C406" s="11"/>
      <c r="D406" s="6"/>
      <c r="E406" s="50"/>
      <c r="F406" s="51"/>
      <c r="G406" s="51"/>
      <c r="H406" s="51"/>
      <c r="I406" s="51"/>
      <c r="J406" s="51"/>
      <c r="K406" s="52"/>
      <c r="L406" s="51"/>
    </row>
    <row r="407" spans="1:12" ht="15" hidden="1" x14ac:dyDescent="0.25">
      <c r="A407" s="26"/>
      <c r="B407" s="18"/>
      <c r="C407" s="8"/>
      <c r="D407" s="19" t="s">
        <v>39</v>
      </c>
      <c r="E407" s="9"/>
      <c r="F407" s="21">
        <f>SUM(F403:F406)</f>
        <v>0</v>
      </c>
      <c r="G407" s="21">
        <f t="shared" ref="G407" si="290">SUM(G403:G406)</f>
        <v>0</v>
      </c>
      <c r="H407" s="21">
        <f t="shared" ref="H407" si="291">SUM(H403:H406)</f>
        <v>0</v>
      </c>
      <c r="I407" s="21">
        <f t="shared" ref="I407" si="292">SUM(I403:I406)</f>
        <v>0</v>
      </c>
      <c r="J407" s="21">
        <f t="shared" ref="J407" si="293">SUM(J403:J406)</f>
        <v>0</v>
      </c>
      <c r="K407" s="27"/>
      <c r="L407" s="21">
        <f t="shared" ref="L407" ca="1" si="294">SUM(L400:L406)</f>
        <v>0</v>
      </c>
    </row>
    <row r="408" spans="1:12" ht="15" hidden="1" x14ac:dyDescent="0.25">
      <c r="A408" s="28">
        <f>A381</f>
        <v>2</v>
      </c>
      <c r="B408" s="14">
        <f>B381</f>
        <v>3</v>
      </c>
      <c r="C408" s="10" t="s">
        <v>36</v>
      </c>
      <c r="D408" s="7" t="s">
        <v>21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hidden="1" x14ac:dyDescent="0.25">
      <c r="A409" s="25"/>
      <c r="B409" s="16"/>
      <c r="C409" s="11"/>
      <c r="D409" s="7" t="s">
        <v>30</v>
      </c>
      <c r="E409" s="50"/>
      <c r="F409" s="51"/>
      <c r="G409" s="51"/>
      <c r="H409" s="51"/>
      <c r="I409" s="51"/>
      <c r="J409" s="51"/>
      <c r="K409" s="52"/>
      <c r="L409" s="51"/>
    </row>
    <row r="410" spans="1:12" ht="15" hidden="1" x14ac:dyDescent="0.25">
      <c r="A410" s="25"/>
      <c r="B410" s="16"/>
      <c r="C410" s="11"/>
      <c r="D410" s="7" t="s">
        <v>31</v>
      </c>
      <c r="E410" s="50"/>
      <c r="F410" s="51"/>
      <c r="G410" s="51"/>
      <c r="H410" s="51"/>
      <c r="I410" s="51"/>
      <c r="J410" s="51"/>
      <c r="K410" s="52"/>
      <c r="L410" s="51"/>
    </row>
    <row r="411" spans="1:12" ht="15" hidden="1" x14ac:dyDescent="0.25">
      <c r="A411" s="25"/>
      <c r="B411" s="16"/>
      <c r="C411" s="11"/>
      <c r="D411" s="7" t="s">
        <v>23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hidden="1" x14ac:dyDescent="0.25">
      <c r="A412" s="25"/>
      <c r="B412" s="16"/>
      <c r="C412" s="11"/>
      <c r="D412" s="6"/>
      <c r="E412" s="50"/>
      <c r="F412" s="51"/>
      <c r="G412" s="51"/>
      <c r="H412" s="51"/>
      <c r="I412" s="51"/>
      <c r="J412" s="51"/>
      <c r="K412" s="52"/>
      <c r="L412" s="51"/>
    </row>
    <row r="413" spans="1:12" ht="15" hidden="1" x14ac:dyDescent="0.25">
      <c r="A413" s="25"/>
      <c r="B413" s="16"/>
      <c r="C413" s="11"/>
      <c r="D413" s="6"/>
      <c r="E413" s="50"/>
      <c r="F413" s="51"/>
      <c r="G413" s="51"/>
      <c r="H413" s="51"/>
      <c r="I413" s="51"/>
      <c r="J413" s="51"/>
      <c r="K413" s="52"/>
      <c r="L413" s="51"/>
    </row>
    <row r="414" spans="1:12" ht="15" hidden="1" x14ac:dyDescent="0.25">
      <c r="A414" s="26"/>
      <c r="B414" s="18"/>
      <c r="C414" s="8"/>
      <c r="D414" s="19" t="s">
        <v>39</v>
      </c>
      <c r="E414" s="9"/>
      <c r="F414" s="21">
        <f>SUM(F408:F413)</f>
        <v>0</v>
      </c>
      <c r="G414" s="21">
        <f t="shared" ref="G414" si="295">SUM(G408:G413)</f>
        <v>0</v>
      </c>
      <c r="H414" s="21">
        <f t="shared" ref="H414" si="296">SUM(H408:H413)</f>
        <v>0</v>
      </c>
      <c r="I414" s="21">
        <f t="shared" ref="I414" si="297">SUM(I408:I413)</f>
        <v>0</v>
      </c>
      <c r="J414" s="21">
        <f t="shared" ref="J414" si="298">SUM(J408:J413)</f>
        <v>0</v>
      </c>
      <c r="K414" s="27"/>
      <c r="L414" s="21">
        <f t="shared" ref="L414" ca="1" si="299">SUM(L408:L416)</f>
        <v>0</v>
      </c>
    </row>
    <row r="415" spans="1:12" ht="15" hidden="1" x14ac:dyDescent="0.25">
      <c r="A415" s="28">
        <f>A381</f>
        <v>2</v>
      </c>
      <c r="B415" s="14">
        <f>B381</f>
        <v>3</v>
      </c>
      <c r="C415" s="10" t="s">
        <v>37</v>
      </c>
      <c r="D415" s="12" t="s">
        <v>38</v>
      </c>
      <c r="E415" s="50"/>
      <c r="F415" s="51"/>
      <c r="G415" s="51"/>
      <c r="H415" s="51"/>
      <c r="I415" s="51"/>
      <c r="J415" s="51"/>
      <c r="K415" s="52"/>
      <c r="L415" s="51"/>
    </row>
    <row r="416" spans="1:12" ht="15" hidden="1" x14ac:dyDescent="0.25">
      <c r="A416" s="25"/>
      <c r="B416" s="16"/>
      <c r="C416" s="11"/>
      <c r="D416" s="12" t="s">
        <v>35</v>
      </c>
      <c r="E416" s="50"/>
      <c r="F416" s="51"/>
      <c r="G416" s="51"/>
      <c r="H416" s="51"/>
      <c r="I416" s="51"/>
      <c r="J416" s="51"/>
      <c r="K416" s="52"/>
      <c r="L416" s="51"/>
    </row>
    <row r="417" spans="1:12" ht="15" hidden="1" x14ac:dyDescent="0.25">
      <c r="A417" s="25"/>
      <c r="B417" s="16"/>
      <c r="C417" s="11"/>
      <c r="D417" s="12" t="s">
        <v>31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hidden="1" x14ac:dyDescent="0.25">
      <c r="A418" s="25"/>
      <c r="B418" s="16"/>
      <c r="C418" s="11"/>
      <c r="D418" s="12" t="s">
        <v>24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hidden="1" x14ac:dyDescent="0.25">
      <c r="A419" s="25"/>
      <c r="B419" s="16"/>
      <c r="C419" s="11"/>
      <c r="D419" s="6"/>
      <c r="E419" s="50"/>
      <c r="F419" s="51"/>
      <c r="G419" s="51"/>
      <c r="H419" s="51"/>
      <c r="I419" s="51"/>
      <c r="J419" s="51"/>
      <c r="K419" s="52"/>
      <c r="L419" s="51"/>
    </row>
    <row r="420" spans="1:12" ht="15" hidden="1" x14ac:dyDescent="0.25">
      <c r="A420" s="25"/>
      <c r="B420" s="16"/>
      <c r="C420" s="11"/>
      <c r="D420" s="6"/>
      <c r="E420" s="50"/>
      <c r="F420" s="51"/>
      <c r="G420" s="51"/>
      <c r="H420" s="51"/>
      <c r="I420" s="51"/>
      <c r="J420" s="51"/>
      <c r="K420" s="52"/>
      <c r="L420" s="51"/>
    </row>
    <row r="421" spans="1:12" ht="15" hidden="1" x14ac:dyDescent="0.25">
      <c r="A421" s="26"/>
      <c r="B421" s="18"/>
      <c r="C421" s="8"/>
      <c r="D421" s="20" t="s">
        <v>39</v>
      </c>
      <c r="E421" s="9"/>
      <c r="F421" s="21">
        <f>SUM(F415:F420)</f>
        <v>0</v>
      </c>
      <c r="G421" s="21">
        <f t="shared" ref="G421" si="300">SUM(G415:G420)</f>
        <v>0</v>
      </c>
      <c r="H421" s="21">
        <f t="shared" ref="H421" si="301">SUM(H415:H420)</f>
        <v>0</v>
      </c>
      <c r="I421" s="21">
        <f t="shared" ref="I421" si="302">SUM(I415:I420)</f>
        <v>0</v>
      </c>
      <c r="J421" s="21">
        <f t="shared" ref="J421" si="303">SUM(J415:J420)</f>
        <v>0</v>
      </c>
      <c r="K421" s="27"/>
      <c r="L421" s="21">
        <f t="shared" ref="L421" ca="1" si="304">SUM(L415:L423)</f>
        <v>0</v>
      </c>
    </row>
    <row r="422" spans="1:12" ht="15.75" customHeight="1" thickBot="1" x14ac:dyDescent="0.25">
      <c r="A422" s="31">
        <f>A381</f>
        <v>2</v>
      </c>
      <c r="B422" s="32">
        <f>B381</f>
        <v>3</v>
      </c>
      <c r="C422" s="62" t="s">
        <v>4</v>
      </c>
      <c r="D422" s="63"/>
      <c r="E422" s="33"/>
      <c r="F422" s="34">
        <f>F388+F392+F402+F407+F414+F421</f>
        <v>345</v>
      </c>
      <c r="G422" s="34">
        <f t="shared" ref="G422" si="305">G388+G392+G402+G407+G414+G421</f>
        <v>19.679999999999996</v>
      </c>
      <c r="H422" s="34">
        <f t="shared" ref="H422" si="306">H388+H392+H402+H407+H414+H421</f>
        <v>20.41</v>
      </c>
      <c r="I422" s="34">
        <f t="shared" ref="I422" si="307">I388+I392+I402+I407+I414+I421</f>
        <v>79.919999999999987</v>
      </c>
      <c r="J422" s="34">
        <f t="shared" ref="J422" si="308">J388+J392+J402+J407+J414+J421</f>
        <v>595.1</v>
      </c>
      <c r="K422" s="35"/>
      <c r="L422" s="34">
        <f t="shared" ref="L422" ca="1" si="309">L388+L392+L402+L407+L414+L421</f>
        <v>0</v>
      </c>
    </row>
    <row r="423" spans="1:12" ht="15" x14ac:dyDescent="0.25">
      <c r="A423" s="22">
        <v>2</v>
      </c>
      <c r="B423" s="23">
        <v>4</v>
      </c>
      <c r="C423" s="24" t="s">
        <v>20</v>
      </c>
      <c r="D423" s="5" t="s">
        <v>27</v>
      </c>
      <c r="E423" s="47" t="s">
        <v>86</v>
      </c>
      <c r="F423" s="48">
        <v>60</v>
      </c>
      <c r="G423" s="48">
        <v>0.74</v>
      </c>
      <c r="H423" s="48">
        <v>0.06</v>
      </c>
      <c r="I423" s="48">
        <v>9.98</v>
      </c>
      <c r="J423" s="48">
        <v>49.02</v>
      </c>
      <c r="K423" s="49" t="s">
        <v>50</v>
      </c>
      <c r="L423" s="48"/>
    </row>
    <row r="424" spans="1:12" ht="15" x14ac:dyDescent="0.25">
      <c r="A424" s="25"/>
      <c r="B424" s="16"/>
      <c r="C424" s="11"/>
      <c r="D424" s="6" t="s">
        <v>21</v>
      </c>
      <c r="E424" s="50" t="s">
        <v>87</v>
      </c>
      <c r="F424" s="51" t="s">
        <v>88</v>
      </c>
      <c r="G424" s="51">
        <v>11.45</v>
      </c>
      <c r="H424" s="51">
        <v>12.46</v>
      </c>
      <c r="I424" s="51">
        <v>31.32</v>
      </c>
      <c r="J424" s="51">
        <v>289.95</v>
      </c>
      <c r="K424" s="52" t="s">
        <v>50</v>
      </c>
      <c r="L424" s="51"/>
    </row>
    <row r="425" spans="1:12" ht="15" hidden="1" x14ac:dyDescent="0.25">
      <c r="A425" s="25"/>
      <c r="B425" s="16"/>
      <c r="C425" s="11"/>
      <c r="D425" s="7"/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7" t="s">
        <v>22</v>
      </c>
      <c r="E426" s="50" t="s">
        <v>89</v>
      </c>
      <c r="F426" s="51">
        <v>200</v>
      </c>
      <c r="G426" s="51">
        <v>1.58</v>
      </c>
      <c r="H426" s="51">
        <v>3.54</v>
      </c>
      <c r="I426" s="51">
        <v>7.6</v>
      </c>
      <c r="J426" s="51">
        <v>78.599999999999994</v>
      </c>
      <c r="K426" s="52">
        <v>349</v>
      </c>
      <c r="L426" s="51"/>
    </row>
    <row r="427" spans="1:12" ht="15" x14ac:dyDescent="0.25">
      <c r="A427" s="25"/>
      <c r="B427" s="16"/>
      <c r="C427" s="11"/>
      <c r="D427" s="7" t="s">
        <v>23</v>
      </c>
      <c r="E427" s="50" t="s">
        <v>55</v>
      </c>
      <c r="F427" s="51">
        <v>30</v>
      </c>
      <c r="G427" s="51">
        <v>1.98</v>
      </c>
      <c r="H427" s="51">
        <v>0.36</v>
      </c>
      <c r="I427" s="51">
        <v>11.88</v>
      </c>
      <c r="J427" s="51">
        <v>59.4</v>
      </c>
      <c r="K427" s="52" t="s">
        <v>52</v>
      </c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19" t="s">
        <v>39</v>
      </c>
      <c r="E430" s="9"/>
      <c r="F430" s="21">
        <f>SUM(F423:F429)</f>
        <v>290</v>
      </c>
      <c r="G430" s="21">
        <f t="shared" ref="G430" si="310">SUM(G423:G429)</f>
        <v>15.75</v>
      </c>
      <c r="H430" s="21">
        <f t="shared" ref="H430" si="311">SUM(H423:H429)</f>
        <v>16.420000000000002</v>
      </c>
      <c r="I430" s="21">
        <f t="shared" ref="I430" si="312">SUM(I423:I429)</f>
        <v>60.78</v>
      </c>
      <c r="J430" s="21">
        <f t="shared" ref="J430" si="313">SUM(J423:J429)</f>
        <v>476.96999999999991</v>
      </c>
      <c r="K430" s="27"/>
      <c r="L430" s="21">
        <f t="shared" si="279"/>
        <v>0</v>
      </c>
    </row>
    <row r="431" spans="1:12" ht="15" hidden="1" x14ac:dyDescent="0.25">
      <c r="A431" s="28">
        <f>A423</f>
        <v>2</v>
      </c>
      <c r="B431" s="14">
        <f>B423</f>
        <v>4</v>
      </c>
      <c r="C431" s="10" t="s">
        <v>25</v>
      </c>
      <c r="D431" s="12" t="s">
        <v>24</v>
      </c>
      <c r="E431" s="50"/>
      <c r="F431" s="51"/>
      <c r="G431" s="51"/>
      <c r="H431" s="51"/>
      <c r="I431" s="51"/>
      <c r="J431" s="51"/>
      <c r="K431" s="52"/>
      <c r="L431" s="51"/>
    </row>
    <row r="432" spans="1:12" ht="15" hidden="1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hidden="1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hidden="1" x14ac:dyDescent="0.25">
      <c r="A434" s="26"/>
      <c r="B434" s="18"/>
      <c r="C434" s="8"/>
      <c r="D434" s="19" t="s">
        <v>39</v>
      </c>
      <c r="E434" s="9"/>
      <c r="F434" s="21">
        <f>SUM(F431:F433)</f>
        <v>0</v>
      </c>
      <c r="G434" s="21">
        <f t="shared" ref="G434" si="314">SUM(G431:G433)</f>
        <v>0</v>
      </c>
      <c r="H434" s="21">
        <f t="shared" ref="H434" si="315">SUM(H431:H433)</f>
        <v>0</v>
      </c>
      <c r="I434" s="21">
        <f t="shared" ref="I434" si="316">SUM(I431:I433)</f>
        <v>0</v>
      </c>
      <c r="J434" s="21">
        <f t="shared" ref="J434" si="317">SUM(J431:J433)</f>
        <v>0</v>
      </c>
      <c r="K434" s="27"/>
      <c r="L434" s="21">
        <f t="shared" ref="L434" ca="1" si="318">SUM(L431:L439)</f>
        <v>0</v>
      </c>
    </row>
    <row r="435" spans="1:12" ht="15" hidden="1" x14ac:dyDescent="0.25">
      <c r="A435" s="28">
        <f>A423</f>
        <v>2</v>
      </c>
      <c r="B435" s="14">
        <f>B423</f>
        <v>4</v>
      </c>
      <c r="C435" s="10" t="s">
        <v>26</v>
      </c>
      <c r="D435" s="7" t="s">
        <v>27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hidden="1" x14ac:dyDescent="0.25">
      <c r="A436" s="25"/>
      <c r="B436" s="16"/>
      <c r="C436" s="11"/>
      <c r="D436" s="7" t="s">
        <v>28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hidden="1" x14ac:dyDescent="0.25">
      <c r="A437" s="25"/>
      <c r="B437" s="16"/>
      <c r="C437" s="11"/>
      <c r="D437" s="7" t="s">
        <v>29</v>
      </c>
      <c r="E437" s="50"/>
      <c r="F437" s="51"/>
      <c r="G437" s="51"/>
      <c r="H437" s="51"/>
      <c r="I437" s="51"/>
      <c r="J437" s="51"/>
      <c r="K437" s="52"/>
      <c r="L437" s="51"/>
    </row>
    <row r="438" spans="1:12" ht="15" hidden="1" x14ac:dyDescent="0.25">
      <c r="A438" s="25"/>
      <c r="B438" s="16"/>
      <c r="C438" s="11"/>
      <c r="D438" s="7" t="s">
        <v>30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hidden="1" x14ac:dyDescent="0.25">
      <c r="A439" s="25"/>
      <c r="B439" s="16"/>
      <c r="C439" s="11"/>
      <c r="D439" s="7" t="s">
        <v>31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hidden="1" x14ac:dyDescent="0.25">
      <c r="A440" s="25"/>
      <c r="B440" s="16"/>
      <c r="C440" s="11"/>
      <c r="D440" s="7" t="s">
        <v>32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hidden="1" x14ac:dyDescent="0.25">
      <c r="A441" s="25"/>
      <c r="B441" s="16"/>
      <c r="C441" s="11"/>
      <c r="D441" s="7" t="s">
        <v>33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hidden="1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hidden="1" x14ac:dyDescent="0.25">
      <c r="A443" s="25"/>
      <c r="B443" s="16"/>
      <c r="C443" s="11"/>
      <c r="D443" s="6"/>
      <c r="E443" s="50"/>
      <c r="F443" s="51"/>
      <c r="G443" s="51"/>
      <c r="H443" s="51"/>
      <c r="I443" s="51"/>
      <c r="J443" s="51"/>
      <c r="K443" s="52"/>
      <c r="L443" s="51"/>
    </row>
    <row r="444" spans="1:12" ht="15" hidden="1" x14ac:dyDescent="0.25">
      <c r="A444" s="26"/>
      <c r="B444" s="18"/>
      <c r="C444" s="8"/>
      <c r="D444" s="19" t="s">
        <v>39</v>
      </c>
      <c r="E444" s="9"/>
      <c r="F444" s="21">
        <f>SUM(F435:F443)</f>
        <v>0</v>
      </c>
      <c r="G444" s="21">
        <f t="shared" ref="G444" si="319">SUM(G435:G443)</f>
        <v>0</v>
      </c>
      <c r="H444" s="21">
        <f t="shared" ref="H444" si="320">SUM(H435:H443)</f>
        <v>0</v>
      </c>
      <c r="I444" s="21">
        <f t="shared" ref="I444" si="321">SUM(I435:I443)</f>
        <v>0</v>
      </c>
      <c r="J444" s="21">
        <f t="shared" ref="J444" si="322">SUM(J435:J443)</f>
        <v>0</v>
      </c>
      <c r="K444" s="27"/>
      <c r="L444" s="21">
        <f t="shared" ref="L444" ca="1" si="323">SUM(L441:L449)</f>
        <v>0</v>
      </c>
    </row>
    <row r="445" spans="1:12" ht="15" hidden="1" x14ac:dyDescent="0.25">
      <c r="A445" s="28">
        <f>A423</f>
        <v>2</v>
      </c>
      <c r="B445" s="14">
        <f>B423</f>
        <v>4</v>
      </c>
      <c r="C445" s="10" t="s">
        <v>34</v>
      </c>
      <c r="D445" s="12" t="s">
        <v>35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hidden="1" x14ac:dyDescent="0.25">
      <c r="A446" s="25"/>
      <c r="B446" s="16"/>
      <c r="C446" s="11"/>
      <c r="D446" s="12" t="s">
        <v>31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hidden="1" x14ac:dyDescent="0.25">
      <c r="A447" s="25"/>
      <c r="B447" s="16"/>
      <c r="C447" s="11"/>
      <c r="D447" s="6"/>
      <c r="E447" s="50"/>
      <c r="F447" s="51"/>
      <c r="G447" s="51"/>
      <c r="H447" s="51"/>
      <c r="I447" s="51"/>
      <c r="J447" s="51"/>
      <c r="K447" s="52"/>
      <c r="L447" s="51"/>
    </row>
    <row r="448" spans="1:12" ht="15" hidden="1" x14ac:dyDescent="0.25">
      <c r="A448" s="25"/>
      <c r="B448" s="16"/>
      <c r="C448" s="11"/>
      <c r="D448" s="6"/>
      <c r="E448" s="50"/>
      <c r="F448" s="51"/>
      <c r="G448" s="51"/>
      <c r="H448" s="51"/>
      <c r="I448" s="51"/>
      <c r="J448" s="51"/>
      <c r="K448" s="52"/>
      <c r="L448" s="51"/>
    </row>
    <row r="449" spans="1:12" ht="15" hidden="1" x14ac:dyDescent="0.25">
      <c r="A449" s="26"/>
      <c r="B449" s="18"/>
      <c r="C449" s="8"/>
      <c r="D449" s="19" t="s">
        <v>39</v>
      </c>
      <c r="E449" s="9"/>
      <c r="F449" s="21">
        <f>SUM(F445:F448)</f>
        <v>0</v>
      </c>
      <c r="G449" s="21">
        <f t="shared" ref="G449" si="324">SUM(G445:G448)</f>
        <v>0</v>
      </c>
      <c r="H449" s="21">
        <f t="shared" ref="H449" si="325">SUM(H445:H448)</f>
        <v>0</v>
      </c>
      <c r="I449" s="21">
        <f t="shared" ref="I449" si="326">SUM(I445:I448)</f>
        <v>0</v>
      </c>
      <c r="J449" s="21">
        <f t="shared" ref="J449" si="327">SUM(J445:J448)</f>
        <v>0</v>
      </c>
      <c r="K449" s="27"/>
      <c r="L449" s="21">
        <f t="shared" ref="L449" ca="1" si="328">SUM(L442:L448)</f>
        <v>0</v>
      </c>
    </row>
    <row r="450" spans="1:12" ht="15" hidden="1" x14ac:dyDescent="0.25">
      <c r="A450" s="28">
        <f>A423</f>
        <v>2</v>
      </c>
      <c r="B450" s="14">
        <f>B423</f>
        <v>4</v>
      </c>
      <c r="C450" s="10" t="s">
        <v>36</v>
      </c>
      <c r="D450" s="7" t="s">
        <v>21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hidden="1" x14ac:dyDescent="0.25">
      <c r="A451" s="25"/>
      <c r="B451" s="16"/>
      <c r="C451" s="11"/>
      <c r="D451" s="7" t="s">
        <v>30</v>
      </c>
      <c r="E451" s="50"/>
      <c r="F451" s="51"/>
      <c r="G451" s="51"/>
      <c r="H451" s="51"/>
      <c r="I451" s="51"/>
      <c r="J451" s="51"/>
      <c r="K451" s="52"/>
      <c r="L451" s="51"/>
    </row>
    <row r="452" spans="1:12" ht="15" hidden="1" x14ac:dyDescent="0.25">
      <c r="A452" s="25"/>
      <c r="B452" s="16"/>
      <c r="C452" s="11"/>
      <c r="D452" s="7" t="s">
        <v>31</v>
      </c>
      <c r="E452" s="50"/>
      <c r="F452" s="51"/>
      <c r="G452" s="51"/>
      <c r="H452" s="51"/>
      <c r="I452" s="51"/>
      <c r="J452" s="51"/>
      <c r="K452" s="52"/>
      <c r="L452" s="51"/>
    </row>
    <row r="453" spans="1:12" ht="15" hidden="1" x14ac:dyDescent="0.25">
      <c r="A453" s="25"/>
      <c r="B453" s="16"/>
      <c r="C453" s="11"/>
      <c r="D453" s="7" t="s">
        <v>23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hidden="1" x14ac:dyDescent="0.25">
      <c r="A454" s="25"/>
      <c r="B454" s="16"/>
      <c r="C454" s="11"/>
      <c r="D454" s="6"/>
      <c r="E454" s="50"/>
      <c r="F454" s="51"/>
      <c r="G454" s="51"/>
      <c r="H454" s="51"/>
      <c r="I454" s="51"/>
      <c r="J454" s="51"/>
      <c r="K454" s="52"/>
      <c r="L454" s="51"/>
    </row>
    <row r="455" spans="1:12" ht="15" hidden="1" x14ac:dyDescent="0.25">
      <c r="A455" s="25"/>
      <c r="B455" s="16"/>
      <c r="C455" s="11"/>
      <c r="D455" s="6"/>
      <c r="E455" s="50"/>
      <c r="F455" s="51"/>
      <c r="G455" s="51"/>
      <c r="H455" s="51"/>
      <c r="I455" s="51"/>
      <c r="J455" s="51"/>
      <c r="K455" s="52"/>
      <c r="L455" s="51"/>
    </row>
    <row r="456" spans="1:12" ht="15" hidden="1" x14ac:dyDescent="0.25">
      <c r="A456" s="26"/>
      <c r="B456" s="18"/>
      <c r="C456" s="8"/>
      <c r="D456" s="19" t="s">
        <v>39</v>
      </c>
      <c r="E456" s="9"/>
      <c r="F456" s="21">
        <f>SUM(F450:F455)</f>
        <v>0</v>
      </c>
      <c r="G456" s="21">
        <f t="shared" ref="G456" si="329">SUM(G450:G455)</f>
        <v>0</v>
      </c>
      <c r="H456" s="21">
        <f t="shared" ref="H456" si="330">SUM(H450:H455)</f>
        <v>0</v>
      </c>
      <c r="I456" s="21">
        <f t="shared" ref="I456" si="331">SUM(I450:I455)</f>
        <v>0</v>
      </c>
      <c r="J456" s="21">
        <f t="shared" ref="J456" si="332">SUM(J450:J455)</f>
        <v>0</v>
      </c>
      <c r="K456" s="27"/>
      <c r="L456" s="21">
        <f t="shared" ref="L456" ca="1" si="333">SUM(L450:L458)</f>
        <v>0</v>
      </c>
    </row>
    <row r="457" spans="1:12" ht="15" hidden="1" x14ac:dyDescent="0.25">
      <c r="A457" s="28">
        <f>A423</f>
        <v>2</v>
      </c>
      <c r="B457" s="14">
        <f>B423</f>
        <v>4</v>
      </c>
      <c r="C457" s="10" t="s">
        <v>37</v>
      </c>
      <c r="D457" s="12" t="s">
        <v>38</v>
      </c>
      <c r="E457" s="50"/>
      <c r="F457" s="51"/>
      <c r="G457" s="51"/>
      <c r="H457" s="51"/>
      <c r="I457" s="51"/>
      <c r="J457" s="51"/>
      <c r="K457" s="52"/>
      <c r="L457" s="51"/>
    </row>
    <row r="458" spans="1:12" ht="15" hidden="1" x14ac:dyDescent="0.25">
      <c r="A458" s="25"/>
      <c r="B458" s="16"/>
      <c r="C458" s="11"/>
      <c r="D458" s="12" t="s">
        <v>35</v>
      </c>
      <c r="E458" s="50"/>
      <c r="F458" s="51"/>
      <c r="G458" s="51"/>
      <c r="H458" s="51"/>
      <c r="I458" s="51"/>
      <c r="J458" s="51"/>
      <c r="K458" s="52"/>
      <c r="L458" s="51"/>
    </row>
    <row r="459" spans="1:12" ht="15" hidden="1" x14ac:dyDescent="0.25">
      <c r="A459" s="25"/>
      <c r="B459" s="16"/>
      <c r="C459" s="11"/>
      <c r="D459" s="12" t="s">
        <v>31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hidden="1" x14ac:dyDescent="0.25">
      <c r="A460" s="25"/>
      <c r="B460" s="16"/>
      <c r="C460" s="11"/>
      <c r="D460" s="12" t="s">
        <v>24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hidden="1" x14ac:dyDescent="0.25">
      <c r="A461" s="25"/>
      <c r="B461" s="16"/>
      <c r="C461" s="11"/>
      <c r="D461" s="6"/>
      <c r="E461" s="50"/>
      <c r="F461" s="51"/>
      <c r="G461" s="51"/>
      <c r="H461" s="51"/>
      <c r="I461" s="51"/>
      <c r="J461" s="51"/>
      <c r="K461" s="52"/>
      <c r="L461" s="51"/>
    </row>
    <row r="462" spans="1:12" ht="15" hidden="1" x14ac:dyDescent="0.25">
      <c r="A462" s="25"/>
      <c r="B462" s="16"/>
      <c r="C462" s="11"/>
      <c r="D462" s="6"/>
      <c r="E462" s="50"/>
      <c r="F462" s="51"/>
      <c r="G462" s="51"/>
      <c r="H462" s="51"/>
      <c r="I462" s="51"/>
      <c r="J462" s="51"/>
      <c r="K462" s="52"/>
      <c r="L462" s="51"/>
    </row>
    <row r="463" spans="1:12" ht="15" hidden="1" x14ac:dyDescent="0.25">
      <c r="A463" s="26"/>
      <c r="B463" s="18"/>
      <c r="C463" s="8"/>
      <c r="D463" s="20" t="s">
        <v>39</v>
      </c>
      <c r="E463" s="9"/>
      <c r="F463" s="21">
        <f>SUM(F457:F462)</f>
        <v>0</v>
      </c>
      <c r="G463" s="21">
        <f t="shared" ref="G463" si="334">SUM(G457:G462)</f>
        <v>0</v>
      </c>
      <c r="H463" s="21">
        <f t="shared" ref="H463" si="335">SUM(H457:H462)</f>
        <v>0</v>
      </c>
      <c r="I463" s="21">
        <f t="shared" ref="I463" si="336">SUM(I457:I462)</f>
        <v>0</v>
      </c>
      <c r="J463" s="21">
        <f t="shared" ref="J463" si="337">SUM(J457:J462)</f>
        <v>0</v>
      </c>
      <c r="K463" s="27"/>
      <c r="L463" s="21">
        <f t="shared" ref="L463" ca="1" si="338">SUM(L457:L465)</f>
        <v>0</v>
      </c>
    </row>
    <row r="464" spans="1:12" ht="15.75" customHeight="1" thickBot="1" x14ac:dyDescent="0.25">
      <c r="A464" s="31">
        <f>A423</f>
        <v>2</v>
      </c>
      <c r="B464" s="32">
        <f>B423</f>
        <v>4</v>
      </c>
      <c r="C464" s="62" t="s">
        <v>4</v>
      </c>
      <c r="D464" s="63"/>
      <c r="E464" s="33"/>
      <c r="F464" s="34">
        <f>F430+F434+F444+F449+F456+F463</f>
        <v>290</v>
      </c>
      <c r="G464" s="34">
        <f t="shared" ref="G464" si="339">G430+G434+G444+G449+G456+G463</f>
        <v>15.75</v>
      </c>
      <c r="H464" s="34">
        <f t="shared" ref="H464" si="340">H430+H434+H444+H449+H456+H463</f>
        <v>16.420000000000002</v>
      </c>
      <c r="I464" s="34">
        <f t="shared" ref="I464" si="341">I430+I434+I444+I449+I456+I463</f>
        <v>60.78</v>
      </c>
      <c r="J464" s="34">
        <f t="shared" ref="J464" si="342">J430+J434+J444+J449+J456+J463</f>
        <v>476.96999999999991</v>
      </c>
      <c r="K464" s="35"/>
      <c r="L464" s="34">
        <f t="shared" ref="L464" ca="1" si="343">L430+L434+L444+L449+L456+L463</f>
        <v>0</v>
      </c>
    </row>
    <row r="465" spans="1:12" ht="15" x14ac:dyDescent="0.25">
      <c r="A465" s="22">
        <v>2</v>
      </c>
      <c r="B465" s="23">
        <v>5</v>
      </c>
      <c r="C465" s="24" t="s">
        <v>20</v>
      </c>
      <c r="D465" s="5" t="s">
        <v>24</v>
      </c>
      <c r="E465" s="47" t="s">
        <v>59</v>
      </c>
      <c r="F465" s="48">
        <v>100</v>
      </c>
      <c r="G465" s="48">
        <v>0.4</v>
      </c>
      <c r="H465" s="48">
        <v>0.4</v>
      </c>
      <c r="I465" s="48">
        <v>9.8000000000000007</v>
      </c>
      <c r="J465" s="48">
        <v>47</v>
      </c>
      <c r="K465" s="49" t="s">
        <v>52</v>
      </c>
      <c r="L465" s="48"/>
    </row>
    <row r="466" spans="1:12" ht="15" x14ac:dyDescent="0.25">
      <c r="A466" s="25"/>
      <c r="B466" s="16"/>
      <c r="C466" s="11"/>
      <c r="D466" s="6" t="s">
        <v>21</v>
      </c>
      <c r="E466" s="50" t="s">
        <v>90</v>
      </c>
      <c r="F466" s="51" t="s">
        <v>84</v>
      </c>
      <c r="G466" s="51">
        <v>12.8</v>
      </c>
      <c r="H466" s="51">
        <v>15.68</v>
      </c>
      <c r="I466" s="51">
        <v>19.34</v>
      </c>
      <c r="J466" s="51">
        <v>271.5</v>
      </c>
      <c r="K466" s="52">
        <v>200</v>
      </c>
      <c r="L466" s="51"/>
    </row>
    <row r="467" spans="1:12" ht="15" x14ac:dyDescent="0.25">
      <c r="A467" s="25"/>
      <c r="B467" s="16"/>
      <c r="C467" s="11"/>
      <c r="D467" s="7" t="s">
        <v>22</v>
      </c>
      <c r="E467" s="50" t="s">
        <v>66</v>
      </c>
      <c r="F467" s="51">
        <v>200</v>
      </c>
      <c r="G467" s="51">
        <v>0.16</v>
      </c>
      <c r="H467" s="51">
        <v>0.16</v>
      </c>
      <c r="I467" s="51">
        <v>17.899999999999999</v>
      </c>
      <c r="J467" s="51">
        <v>74.599999999999994</v>
      </c>
      <c r="K467" s="52">
        <v>342</v>
      </c>
      <c r="L467" s="51"/>
    </row>
    <row r="468" spans="1:12" ht="15" x14ac:dyDescent="0.25">
      <c r="A468" s="25"/>
      <c r="B468" s="16"/>
      <c r="C468" s="11"/>
      <c r="D468" s="7" t="s">
        <v>23</v>
      </c>
      <c r="E468" s="50" t="s">
        <v>55</v>
      </c>
      <c r="F468" s="51">
        <v>20</v>
      </c>
      <c r="G468" s="51">
        <v>1.32</v>
      </c>
      <c r="H468" s="51">
        <v>0.24</v>
      </c>
      <c r="I468" s="51">
        <v>7.92</v>
      </c>
      <c r="J468" s="51">
        <v>39.6</v>
      </c>
      <c r="K468" s="52" t="s">
        <v>52</v>
      </c>
      <c r="L468" s="51"/>
    </row>
    <row r="469" spans="1:12" ht="15" x14ac:dyDescent="0.25">
      <c r="A469" s="25"/>
      <c r="B469" s="16"/>
      <c r="C469" s="11"/>
      <c r="D469" s="7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19" t="s">
        <v>39</v>
      </c>
      <c r="E472" s="9"/>
      <c r="F472" s="21">
        <f>SUM(F465:F471)</f>
        <v>320</v>
      </c>
      <c r="G472" s="21">
        <f t="shared" ref="G472" si="344">SUM(G465:G471)</f>
        <v>14.680000000000001</v>
      </c>
      <c r="H472" s="21">
        <f t="shared" ref="H472" si="345">SUM(H465:H471)</f>
        <v>16.479999999999997</v>
      </c>
      <c r="I472" s="21">
        <f t="shared" ref="I472" si="346">SUM(I465:I471)</f>
        <v>54.96</v>
      </c>
      <c r="J472" s="21">
        <f t="shared" ref="J472" si="347">SUM(J465:J471)</f>
        <v>432.70000000000005</v>
      </c>
      <c r="K472" s="27"/>
      <c r="L472" s="21">
        <f t="shared" ref="L472:L514" si="348">SUM(L465:L471)</f>
        <v>0</v>
      </c>
    </row>
    <row r="473" spans="1:12" ht="15" hidden="1" x14ac:dyDescent="0.25">
      <c r="A473" s="28">
        <f>A465</f>
        <v>2</v>
      </c>
      <c r="B473" s="14">
        <f>B465</f>
        <v>5</v>
      </c>
      <c r="C473" s="10" t="s">
        <v>25</v>
      </c>
      <c r="D473" s="12" t="s">
        <v>24</v>
      </c>
      <c r="E473" s="50"/>
      <c r="F473" s="51"/>
      <c r="G473" s="51"/>
      <c r="H473" s="51"/>
      <c r="I473" s="51"/>
      <c r="J473" s="51"/>
      <c r="K473" s="52"/>
      <c r="L473" s="51"/>
    </row>
    <row r="474" spans="1:12" ht="15" hidden="1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hidden="1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hidden="1" x14ac:dyDescent="0.25">
      <c r="A476" s="26"/>
      <c r="B476" s="18"/>
      <c r="C476" s="8"/>
      <c r="D476" s="19" t="s">
        <v>39</v>
      </c>
      <c r="E476" s="9"/>
      <c r="F476" s="21">
        <f>SUM(F473:F475)</f>
        <v>0</v>
      </c>
      <c r="G476" s="21">
        <f t="shared" ref="G476" si="349">SUM(G473:G475)</f>
        <v>0</v>
      </c>
      <c r="H476" s="21">
        <f t="shared" ref="H476" si="350">SUM(H473:H475)</f>
        <v>0</v>
      </c>
      <c r="I476" s="21">
        <f t="shared" ref="I476" si="351">SUM(I473:I475)</f>
        <v>0</v>
      </c>
      <c r="J476" s="21">
        <f t="shared" ref="J476" si="352">SUM(J473:J475)</f>
        <v>0</v>
      </c>
      <c r="K476" s="27"/>
      <c r="L476" s="21">
        <f t="shared" ref="L476" ca="1" si="353">SUM(L473:L481)</f>
        <v>0</v>
      </c>
    </row>
    <row r="477" spans="1:12" ht="15" hidden="1" x14ac:dyDescent="0.25">
      <c r="A477" s="28">
        <f>A465</f>
        <v>2</v>
      </c>
      <c r="B477" s="14">
        <f>B465</f>
        <v>5</v>
      </c>
      <c r="C477" s="10" t="s">
        <v>26</v>
      </c>
      <c r="D477" s="7" t="s">
        <v>27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hidden="1" x14ac:dyDescent="0.25">
      <c r="A478" s="25"/>
      <c r="B478" s="16"/>
      <c r="C478" s="11"/>
      <c r="D478" s="7" t="s">
        <v>28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hidden="1" x14ac:dyDescent="0.25">
      <c r="A479" s="25"/>
      <c r="B479" s="16"/>
      <c r="C479" s="11"/>
      <c r="D479" s="7" t="s">
        <v>29</v>
      </c>
      <c r="E479" s="50"/>
      <c r="F479" s="51"/>
      <c r="G479" s="51"/>
      <c r="H479" s="51"/>
      <c r="I479" s="51"/>
      <c r="J479" s="51"/>
      <c r="K479" s="52"/>
      <c r="L479" s="51"/>
    </row>
    <row r="480" spans="1:12" ht="15" hidden="1" x14ac:dyDescent="0.25">
      <c r="A480" s="25"/>
      <c r="B480" s="16"/>
      <c r="C480" s="11"/>
      <c r="D480" s="7" t="s">
        <v>30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hidden="1" x14ac:dyDescent="0.25">
      <c r="A481" s="25"/>
      <c r="B481" s="16"/>
      <c r="C481" s="11"/>
      <c r="D481" s="7" t="s">
        <v>31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hidden="1" x14ac:dyDescent="0.25">
      <c r="A482" s="25"/>
      <c r="B482" s="16"/>
      <c r="C482" s="11"/>
      <c r="D482" s="7" t="s">
        <v>32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hidden="1" x14ac:dyDescent="0.25">
      <c r="A483" s="25"/>
      <c r="B483" s="16"/>
      <c r="C483" s="11"/>
      <c r="D483" s="7" t="s">
        <v>33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hidden="1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hidden="1" x14ac:dyDescent="0.25">
      <c r="A485" s="25"/>
      <c r="B485" s="16"/>
      <c r="C485" s="11"/>
      <c r="D485" s="6"/>
      <c r="E485" s="50"/>
      <c r="F485" s="51"/>
      <c r="G485" s="51"/>
      <c r="H485" s="51"/>
      <c r="I485" s="51"/>
      <c r="J485" s="51"/>
      <c r="K485" s="52"/>
      <c r="L485" s="51"/>
    </row>
    <row r="486" spans="1:12" ht="15" hidden="1" x14ac:dyDescent="0.25">
      <c r="A486" s="26"/>
      <c r="B486" s="18"/>
      <c r="C486" s="8"/>
      <c r="D486" s="19" t="s">
        <v>39</v>
      </c>
      <c r="E486" s="9"/>
      <c r="F486" s="21">
        <f>SUM(F477:F485)</f>
        <v>0</v>
      </c>
      <c r="G486" s="21">
        <f t="shared" ref="G486" si="354">SUM(G477:G485)</f>
        <v>0</v>
      </c>
      <c r="H486" s="21">
        <f t="shared" ref="H486" si="355">SUM(H477:H485)</f>
        <v>0</v>
      </c>
      <c r="I486" s="21">
        <f t="shared" ref="I486" si="356">SUM(I477:I485)</f>
        <v>0</v>
      </c>
      <c r="J486" s="21">
        <f t="shared" ref="J486" si="357">SUM(J477:J485)</f>
        <v>0</v>
      </c>
      <c r="K486" s="27"/>
      <c r="L486" s="21">
        <f t="shared" ref="L486" ca="1" si="358">SUM(L483:L491)</f>
        <v>0</v>
      </c>
    </row>
    <row r="487" spans="1:12" ht="15" hidden="1" x14ac:dyDescent="0.25">
      <c r="A487" s="28">
        <f>A465</f>
        <v>2</v>
      </c>
      <c r="B487" s="14">
        <f>B465</f>
        <v>5</v>
      </c>
      <c r="C487" s="10" t="s">
        <v>34</v>
      </c>
      <c r="D487" s="12" t="s">
        <v>35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hidden="1" x14ac:dyDescent="0.25">
      <c r="A488" s="25"/>
      <c r="B488" s="16"/>
      <c r="C488" s="11"/>
      <c r="D488" s="12" t="s">
        <v>31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hidden="1" x14ac:dyDescent="0.25">
      <c r="A489" s="25"/>
      <c r="B489" s="16"/>
      <c r="C489" s="11"/>
      <c r="D489" s="6"/>
      <c r="E489" s="50"/>
      <c r="F489" s="51"/>
      <c r="G489" s="51"/>
      <c r="H489" s="51"/>
      <c r="I489" s="51"/>
      <c r="J489" s="51"/>
      <c r="K489" s="52"/>
      <c r="L489" s="51"/>
    </row>
    <row r="490" spans="1:12" ht="15" hidden="1" x14ac:dyDescent="0.25">
      <c r="A490" s="25"/>
      <c r="B490" s="16"/>
      <c r="C490" s="11"/>
      <c r="D490" s="6"/>
      <c r="E490" s="50"/>
      <c r="F490" s="51"/>
      <c r="G490" s="51"/>
      <c r="H490" s="51"/>
      <c r="I490" s="51"/>
      <c r="J490" s="51"/>
      <c r="K490" s="52"/>
      <c r="L490" s="51"/>
    </row>
    <row r="491" spans="1:12" ht="15" hidden="1" x14ac:dyDescent="0.25">
      <c r="A491" s="26"/>
      <c r="B491" s="18"/>
      <c r="C491" s="8"/>
      <c r="D491" s="19" t="s">
        <v>39</v>
      </c>
      <c r="E491" s="9"/>
      <c r="F491" s="21">
        <f>SUM(F487:F490)</f>
        <v>0</v>
      </c>
      <c r="G491" s="21">
        <f t="shared" ref="G491" si="359">SUM(G487:G490)</f>
        <v>0</v>
      </c>
      <c r="H491" s="21">
        <f t="shared" ref="H491" si="360">SUM(H487:H490)</f>
        <v>0</v>
      </c>
      <c r="I491" s="21">
        <f t="shared" ref="I491" si="361">SUM(I487:I490)</f>
        <v>0</v>
      </c>
      <c r="J491" s="21">
        <f t="shared" ref="J491" si="362">SUM(J487:J490)</f>
        <v>0</v>
      </c>
      <c r="K491" s="27"/>
      <c r="L491" s="21">
        <f t="shared" ref="L491" ca="1" si="363">SUM(L484:L490)</f>
        <v>0</v>
      </c>
    </row>
    <row r="492" spans="1:12" ht="15" hidden="1" x14ac:dyDescent="0.25">
      <c r="A492" s="28">
        <f>A465</f>
        <v>2</v>
      </c>
      <c r="B492" s="14">
        <f>B465</f>
        <v>5</v>
      </c>
      <c r="C492" s="10" t="s">
        <v>36</v>
      </c>
      <c r="D492" s="7" t="s">
        <v>21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hidden="1" x14ac:dyDescent="0.25">
      <c r="A493" s="25"/>
      <c r="B493" s="16"/>
      <c r="C493" s="11"/>
      <c r="D493" s="7" t="s">
        <v>30</v>
      </c>
      <c r="E493" s="50"/>
      <c r="F493" s="51"/>
      <c r="G493" s="51"/>
      <c r="H493" s="51"/>
      <c r="I493" s="51"/>
      <c r="J493" s="51"/>
      <c r="K493" s="52"/>
      <c r="L493" s="51"/>
    </row>
    <row r="494" spans="1:12" ht="15" hidden="1" x14ac:dyDescent="0.25">
      <c r="A494" s="25"/>
      <c r="B494" s="16"/>
      <c r="C494" s="11"/>
      <c r="D494" s="7" t="s">
        <v>31</v>
      </c>
      <c r="E494" s="50"/>
      <c r="F494" s="51"/>
      <c r="G494" s="51"/>
      <c r="H494" s="51"/>
      <c r="I494" s="51"/>
      <c r="J494" s="51"/>
      <c r="K494" s="52"/>
      <c r="L494" s="51"/>
    </row>
    <row r="495" spans="1:12" ht="15" hidden="1" x14ac:dyDescent="0.25">
      <c r="A495" s="25"/>
      <c r="B495" s="16"/>
      <c r="C495" s="11"/>
      <c r="D495" s="7" t="s">
        <v>23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hidden="1" x14ac:dyDescent="0.25">
      <c r="A496" s="25"/>
      <c r="B496" s="16"/>
      <c r="C496" s="11"/>
      <c r="D496" s="6"/>
      <c r="E496" s="50"/>
      <c r="F496" s="51"/>
      <c r="G496" s="51"/>
      <c r="H496" s="51"/>
      <c r="I496" s="51"/>
      <c r="J496" s="51"/>
      <c r="K496" s="52"/>
      <c r="L496" s="51"/>
    </row>
    <row r="497" spans="1:12" ht="15" hidden="1" x14ac:dyDescent="0.25">
      <c r="A497" s="25"/>
      <c r="B497" s="16"/>
      <c r="C497" s="11"/>
      <c r="D497" s="6"/>
      <c r="E497" s="50"/>
      <c r="F497" s="51"/>
      <c r="G497" s="51"/>
      <c r="H497" s="51"/>
      <c r="I497" s="51"/>
      <c r="J497" s="51"/>
      <c r="K497" s="52"/>
      <c r="L497" s="51"/>
    </row>
    <row r="498" spans="1:12" ht="15" hidden="1" x14ac:dyDescent="0.25">
      <c r="A498" s="26"/>
      <c r="B498" s="18"/>
      <c r="C498" s="8"/>
      <c r="D498" s="19" t="s">
        <v>39</v>
      </c>
      <c r="E498" s="9"/>
      <c r="F498" s="21">
        <f>SUM(F492:F497)</f>
        <v>0</v>
      </c>
      <c r="G498" s="21">
        <f t="shared" ref="G498" si="364">SUM(G492:G497)</f>
        <v>0</v>
      </c>
      <c r="H498" s="21">
        <f t="shared" ref="H498" si="365">SUM(H492:H497)</f>
        <v>0</v>
      </c>
      <c r="I498" s="21">
        <f t="shared" ref="I498" si="366">SUM(I492:I497)</f>
        <v>0</v>
      </c>
      <c r="J498" s="21">
        <f t="shared" ref="J498" si="367">SUM(J492:J497)</f>
        <v>0</v>
      </c>
      <c r="K498" s="27"/>
      <c r="L498" s="21">
        <f t="shared" ref="L498" ca="1" si="368">SUM(L492:L500)</f>
        <v>0</v>
      </c>
    </row>
    <row r="499" spans="1:12" ht="15" hidden="1" x14ac:dyDescent="0.25">
      <c r="A499" s="28">
        <f>A465</f>
        <v>2</v>
      </c>
      <c r="B499" s="14">
        <f>B465</f>
        <v>5</v>
      </c>
      <c r="C499" s="10" t="s">
        <v>37</v>
      </c>
      <c r="D499" s="12" t="s">
        <v>38</v>
      </c>
      <c r="E499" s="50"/>
      <c r="F499" s="51"/>
      <c r="G499" s="51"/>
      <c r="H499" s="51"/>
      <c r="I499" s="51"/>
      <c r="J499" s="51"/>
      <c r="K499" s="52"/>
      <c r="L499" s="51"/>
    </row>
    <row r="500" spans="1:12" ht="15" hidden="1" x14ac:dyDescent="0.25">
      <c r="A500" s="25"/>
      <c r="B500" s="16"/>
      <c r="C500" s="11"/>
      <c r="D500" s="12" t="s">
        <v>35</v>
      </c>
      <c r="E500" s="50"/>
      <c r="F500" s="51"/>
      <c r="G500" s="51"/>
      <c r="H500" s="51"/>
      <c r="I500" s="51"/>
      <c r="J500" s="51"/>
      <c r="K500" s="52"/>
      <c r="L500" s="51"/>
    </row>
    <row r="501" spans="1:12" ht="15" hidden="1" x14ac:dyDescent="0.25">
      <c r="A501" s="25"/>
      <c r="B501" s="16"/>
      <c r="C501" s="11"/>
      <c r="D501" s="12" t="s">
        <v>31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hidden="1" x14ac:dyDescent="0.25">
      <c r="A502" s="25"/>
      <c r="B502" s="16"/>
      <c r="C502" s="11"/>
      <c r="D502" s="12" t="s">
        <v>24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hidden="1" x14ac:dyDescent="0.25">
      <c r="A503" s="25"/>
      <c r="B503" s="16"/>
      <c r="C503" s="11"/>
      <c r="D503" s="6"/>
      <c r="E503" s="50"/>
      <c r="F503" s="51"/>
      <c r="G503" s="51"/>
      <c r="H503" s="51"/>
      <c r="I503" s="51"/>
      <c r="J503" s="51"/>
      <c r="K503" s="52"/>
      <c r="L503" s="51"/>
    </row>
    <row r="504" spans="1:12" ht="15" hidden="1" x14ac:dyDescent="0.25">
      <c r="A504" s="25"/>
      <c r="B504" s="16"/>
      <c r="C504" s="11"/>
      <c r="D504" s="6"/>
      <c r="E504" s="50"/>
      <c r="F504" s="51"/>
      <c r="G504" s="51"/>
      <c r="H504" s="51"/>
      <c r="I504" s="51"/>
      <c r="J504" s="51"/>
      <c r="K504" s="52"/>
      <c r="L504" s="51"/>
    </row>
    <row r="505" spans="1:12" ht="15" hidden="1" x14ac:dyDescent="0.25">
      <c r="A505" s="26"/>
      <c r="B505" s="18"/>
      <c r="C505" s="8"/>
      <c r="D505" s="20" t="s">
        <v>39</v>
      </c>
      <c r="E505" s="9"/>
      <c r="F505" s="21">
        <f>SUM(F499:F504)</f>
        <v>0</v>
      </c>
      <c r="G505" s="21">
        <f t="shared" ref="G505" si="369">SUM(G499:G504)</f>
        <v>0</v>
      </c>
      <c r="H505" s="21">
        <f t="shared" ref="H505" si="370">SUM(H499:H504)</f>
        <v>0</v>
      </c>
      <c r="I505" s="21">
        <f t="shared" ref="I505" si="371">SUM(I499:I504)</f>
        <v>0</v>
      </c>
      <c r="J505" s="21">
        <f t="shared" ref="J505" si="372">SUM(J499:J504)</f>
        <v>0</v>
      </c>
      <c r="K505" s="27"/>
      <c r="L505" s="21">
        <f t="shared" ref="L505" ca="1" si="373">SUM(L499:L507)</f>
        <v>0</v>
      </c>
    </row>
    <row r="506" spans="1:12" ht="15.75" customHeight="1" thickBot="1" x14ac:dyDescent="0.25">
      <c r="A506" s="31">
        <f>A465</f>
        <v>2</v>
      </c>
      <c r="B506" s="32">
        <f>B465</f>
        <v>5</v>
      </c>
      <c r="C506" s="62" t="s">
        <v>4</v>
      </c>
      <c r="D506" s="63"/>
      <c r="E506" s="33"/>
      <c r="F506" s="34">
        <f>F472+F476+F486+F491+F498+F505</f>
        <v>320</v>
      </c>
      <c r="G506" s="34">
        <f t="shared" ref="G506" si="374">G472+G476+G486+G491+G498+G505</f>
        <v>14.680000000000001</v>
      </c>
      <c r="H506" s="34">
        <f t="shared" ref="H506" si="375">H472+H476+H486+H491+H498+H505</f>
        <v>16.479999999999997</v>
      </c>
      <c r="I506" s="34">
        <f t="shared" ref="I506" si="376">I472+I476+I486+I491+I498+I505</f>
        <v>54.96</v>
      </c>
      <c r="J506" s="34">
        <f t="shared" ref="J506" si="377">J472+J476+J486+J491+J498+J505</f>
        <v>432.70000000000005</v>
      </c>
      <c r="K506" s="35"/>
      <c r="L506" s="34">
        <f t="shared" ref="L506" ca="1" si="378">L472+L476+L486+L491+L498+L505</f>
        <v>0</v>
      </c>
    </row>
    <row r="507" spans="1:12" ht="15" x14ac:dyDescent="0.25">
      <c r="A507" s="22">
        <v>2</v>
      </c>
      <c r="B507" s="23">
        <v>6</v>
      </c>
      <c r="C507" s="24" t="s">
        <v>20</v>
      </c>
      <c r="D507" s="5" t="s">
        <v>21</v>
      </c>
      <c r="E507" s="47" t="s">
        <v>60</v>
      </c>
      <c r="F507" s="48"/>
      <c r="G507" s="48">
        <v>13.65</v>
      </c>
      <c r="H507" s="48">
        <v>15.29</v>
      </c>
      <c r="I507" s="48">
        <v>32.32</v>
      </c>
      <c r="J507" s="48">
        <v>330.9</v>
      </c>
      <c r="K507" s="49" t="s">
        <v>50</v>
      </c>
      <c r="L507" s="48"/>
    </row>
    <row r="508" spans="1:12" ht="15" x14ac:dyDescent="0.25">
      <c r="A508" s="25"/>
      <c r="B508" s="16"/>
      <c r="C508" s="11"/>
      <c r="D508" s="6" t="s">
        <v>21</v>
      </c>
      <c r="E508" s="50" t="s">
        <v>61</v>
      </c>
      <c r="F508" s="51"/>
      <c r="G508" s="51">
        <v>6.4</v>
      </c>
      <c r="H508" s="51">
        <v>4.8</v>
      </c>
      <c r="I508" s="51">
        <v>38</v>
      </c>
      <c r="J508" s="51">
        <v>220.4</v>
      </c>
      <c r="K508" s="52" t="s">
        <v>50</v>
      </c>
      <c r="L508" s="51"/>
    </row>
    <row r="509" spans="1:12" ht="15" x14ac:dyDescent="0.25">
      <c r="A509" s="25"/>
      <c r="B509" s="16"/>
      <c r="C509" s="11"/>
      <c r="D509" s="7" t="s">
        <v>22</v>
      </c>
      <c r="E509" s="50" t="s">
        <v>62</v>
      </c>
      <c r="F509" s="51"/>
      <c r="G509" s="51">
        <v>7.0000000000000007E-2</v>
      </c>
      <c r="H509" s="51">
        <v>0.02</v>
      </c>
      <c r="I509" s="51">
        <v>10.01</v>
      </c>
      <c r="J509" s="51">
        <v>40</v>
      </c>
      <c r="K509" s="52">
        <v>376</v>
      </c>
      <c r="L509" s="51"/>
    </row>
    <row r="510" spans="1:12" ht="15" x14ac:dyDescent="0.25">
      <c r="A510" s="25"/>
      <c r="B510" s="16"/>
      <c r="C510" s="11"/>
      <c r="D510" s="7" t="s">
        <v>23</v>
      </c>
      <c r="E510" s="50" t="s">
        <v>55</v>
      </c>
      <c r="F510" s="51"/>
      <c r="G510" s="51">
        <v>1.98</v>
      </c>
      <c r="H510" s="51">
        <v>0.36</v>
      </c>
      <c r="I510" s="51">
        <v>11.88</v>
      </c>
      <c r="J510" s="51">
        <v>59.4</v>
      </c>
      <c r="K510" s="52" t="s">
        <v>52</v>
      </c>
      <c r="L510" s="51"/>
    </row>
    <row r="511" spans="1:12" ht="15" x14ac:dyDescent="0.25">
      <c r="A511" s="25"/>
      <c r="B511" s="16"/>
      <c r="C511" s="11"/>
      <c r="D511" s="7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19" t="s">
        <v>39</v>
      </c>
      <c r="E514" s="9"/>
      <c r="F514" s="21">
        <f>SUM(F507:F513)</f>
        <v>0</v>
      </c>
      <c r="G514" s="21">
        <f t="shared" ref="G514" si="379">SUM(G507:G513)</f>
        <v>22.1</v>
      </c>
      <c r="H514" s="21">
        <f t="shared" ref="H514" si="380">SUM(H507:H513)</f>
        <v>20.47</v>
      </c>
      <c r="I514" s="21">
        <f t="shared" ref="I514" si="381">SUM(I507:I513)</f>
        <v>92.21</v>
      </c>
      <c r="J514" s="21">
        <f t="shared" ref="J514" si="382">SUM(J507:J513)</f>
        <v>650.69999999999993</v>
      </c>
      <c r="K514" s="27"/>
      <c r="L514" s="21">
        <f t="shared" si="348"/>
        <v>0</v>
      </c>
    </row>
    <row r="515" spans="1:12" ht="15" hidden="1" x14ac:dyDescent="0.25">
      <c r="A515" s="28">
        <f>A507</f>
        <v>2</v>
      </c>
      <c r="B515" s="14">
        <f>B507</f>
        <v>6</v>
      </c>
      <c r="C515" s="10" t="s">
        <v>25</v>
      </c>
      <c r="D515" s="12" t="s">
        <v>24</v>
      </c>
      <c r="E515" s="50"/>
      <c r="F515" s="51"/>
      <c r="G515" s="51"/>
      <c r="H515" s="51"/>
      <c r="I515" s="51"/>
      <c r="J515" s="51"/>
      <c r="K515" s="52"/>
      <c r="L515" s="51"/>
    </row>
    <row r="516" spans="1:12" ht="15" hidden="1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hidden="1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hidden="1" x14ac:dyDescent="0.25">
      <c r="A518" s="26"/>
      <c r="B518" s="18"/>
      <c r="C518" s="8"/>
      <c r="D518" s="19" t="s">
        <v>39</v>
      </c>
      <c r="E518" s="9"/>
      <c r="F518" s="21">
        <f>SUM(F515:F517)</f>
        <v>0</v>
      </c>
      <c r="G518" s="21">
        <f t="shared" ref="G518" si="383">SUM(G515:G517)</f>
        <v>0</v>
      </c>
      <c r="H518" s="21">
        <f t="shared" ref="H518" si="384">SUM(H515:H517)</f>
        <v>0</v>
      </c>
      <c r="I518" s="21">
        <f t="shared" ref="I518" si="385">SUM(I515:I517)</f>
        <v>0</v>
      </c>
      <c r="J518" s="21">
        <f t="shared" ref="J518" si="386">SUM(J515:J517)</f>
        <v>0</v>
      </c>
      <c r="K518" s="27"/>
      <c r="L518" s="21">
        <f t="shared" ref="L518" ca="1" si="387">SUM(L515:L523)</f>
        <v>0</v>
      </c>
    </row>
    <row r="519" spans="1:12" ht="15" hidden="1" x14ac:dyDescent="0.25">
      <c r="A519" s="28">
        <f>A507</f>
        <v>2</v>
      </c>
      <c r="B519" s="14">
        <f>B507</f>
        <v>6</v>
      </c>
      <c r="C519" s="10" t="s">
        <v>26</v>
      </c>
      <c r="D519" s="7" t="s">
        <v>27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hidden="1" x14ac:dyDescent="0.25">
      <c r="A520" s="25"/>
      <c r="B520" s="16"/>
      <c r="C520" s="11"/>
      <c r="D520" s="7" t="s">
        <v>28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hidden="1" x14ac:dyDescent="0.25">
      <c r="A521" s="25"/>
      <c r="B521" s="16"/>
      <c r="C521" s="11"/>
      <c r="D521" s="7" t="s">
        <v>29</v>
      </c>
      <c r="E521" s="50"/>
      <c r="F521" s="51"/>
      <c r="G521" s="51"/>
      <c r="H521" s="51"/>
      <c r="I521" s="51"/>
      <c r="J521" s="51"/>
      <c r="K521" s="52"/>
      <c r="L521" s="51"/>
    </row>
    <row r="522" spans="1:12" ht="15" hidden="1" x14ac:dyDescent="0.25">
      <c r="A522" s="25"/>
      <c r="B522" s="16"/>
      <c r="C522" s="11"/>
      <c r="D522" s="7" t="s">
        <v>30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hidden="1" x14ac:dyDescent="0.25">
      <c r="A523" s="25"/>
      <c r="B523" s="16"/>
      <c r="C523" s="11"/>
      <c r="D523" s="7" t="s">
        <v>31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hidden="1" x14ac:dyDescent="0.25">
      <c r="A524" s="25"/>
      <c r="B524" s="16"/>
      <c r="C524" s="11"/>
      <c r="D524" s="7" t="s">
        <v>32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hidden="1" x14ac:dyDescent="0.25">
      <c r="A525" s="25"/>
      <c r="B525" s="16"/>
      <c r="C525" s="11"/>
      <c r="D525" s="7" t="s">
        <v>33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hidden="1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hidden="1" x14ac:dyDescent="0.25">
      <c r="A527" s="25"/>
      <c r="B527" s="16"/>
      <c r="C527" s="11"/>
      <c r="D527" s="6"/>
      <c r="E527" s="50"/>
      <c r="F527" s="51"/>
      <c r="G527" s="51"/>
      <c r="H527" s="51"/>
      <c r="I527" s="51"/>
      <c r="J527" s="51"/>
      <c r="K527" s="52"/>
      <c r="L527" s="51"/>
    </row>
    <row r="528" spans="1:12" ht="15" hidden="1" x14ac:dyDescent="0.25">
      <c r="A528" s="26"/>
      <c r="B528" s="18"/>
      <c r="C528" s="8"/>
      <c r="D528" s="19" t="s">
        <v>39</v>
      </c>
      <c r="E528" s="9"/>
      <c r="F528" s="21">
        <f>SUM(F519:F527)</f>
        <v>0</v>
      </c>
      <c r="G528" s="21">
        <f t="shared" ref="G528" si="388">SUM(G519:G527)</f>
        <v>0</v>
      </c>
      <c r="H528" s="21">
        <f t="shared" ref="H528" si="389">SUM(H519:H527)</f>
        <v>0</v>
      </c>
      <c r="I528" s="21">
        <f t="shared" ref="I528" si="390">SUM(I519:I527)</f>
        <v>0</v>
      </c>
      <c r="J528" s="21">
        <f t="shared" ref="J528" si="391">SUM(J519:J527)</f>
        <v>0</v>
      </c>
      <c r="K528" s="27"/>
      <c r="L528" s="21">
        <f t="shared" ref="L528" ca="1" si="392">SUM(L525:L533)</f>
        <v>0</v>
      </c>
    </row>
    <row r="529" spans="1:12" ht="15" hidden="1" x14ac:dyDescent="0.25">
      <c r="A529" s="28">
        <f>A507</f>
        <v>2</v>
      </c>
      <c r="B529" s="14">
        <f>B507</f>
        <v>6</v>
      </c>
      <c r="C529" s="10" t="s">
        <v>34</v>
      </c>
      <c r="D529" s="12" t="s">
        <v>35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hidden="1" x14ac:dyDescent="0.25">
      <c r="A530" s="25"/>
      <c r="B530" s="16"/>
      <c r="C530" s="11"/>
      <c r="D530" s="12" t="s">
        <v>31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hidden="1" x14ac:dyDescent="0.25">
      <c r="A531" s="25"/>
      <c r="B531" s="16"/>
      <c r="C531" s="11"/>
      <c r="D531" s="6"/>
      <c r="E531" s="50"/>
      <c r="F531" s="51"/>
      <c r="G531" s="51"/>
      <c r="H531" s="51"/>
      <c r="I531" s="51"/>
      <c r="J531" s="51"/>
      <c r="K531" s="52"/>
      <c r="L531" s="51"/>
    </row>
    <row r="532" spans="1:12" ht="15" hidden="1" x14ac:dyDescent="0.25">
      <c r="A532" s="25"/>
      <c r="B532" s="16"/>
      <c r="C532" s="11"/>
      <c r="D532" s="6"/>
      <c r="E532" s="50"/>
      <c r="F532" s="51"/>
      <c r="G532" s="51"/>
      <c r="H532" s="51"/>
      <c r="I532" s="51"/>
      <c r="J532" s="51"/>
      <c r="K532" s="52"/>
      <c r="L532" s="51"/>
    </row>
    <row r="533" spans="1:12" ht="15" hidden="1" x14ac:dyDescent="0.25">
      <c r="A533" s="26"/>
      <c r="B533" s="18"/>
      <c r="C533" s="8"/>
      <c r="D533" s="19" t="s">
        <v>39</v>
      </c>
      <c r="E533" s="9"/>
      <c r="F533" s="21">
        <f>SUM(F529:F532)</f>
        <v>0</v>
      </c>
      <c r="G533" s="21">
        <f t="shared" ref="G533" si="393">SUM(G529:G532)</f>
        <v>0</v>
      </c>
      <c r="H533" s="21">
        <f t="shared" ref="H533" si="394">SUM(H529:H532)</f>
        <v>0</v>
      </c>
      <c r="I533" s="21">
        <f t="shared" ref="I533" si="395">SUM(I529:I532)</f>
        <v>0</v>
      </c>
      <c r="J533" s="21">
        <f t="shared" ref="J533" si="396">SUM(J529:J532)</f>
        <v>0</v>
      </c>
      <c r="K533" s="27"/>
      <c r="L533" s="21">
        <f t="shared" ref="L533" ca="1" si="397">SUM(L526:L532)</f>
        <v>0</v>
      </c>
    </row>
    <row r="534" spans="1:12" ht="15" hidden="1" x14ac:dyDescent="0.25">
      <c r="A534" s="28">
        <f>A507</f>
        <v>2</v>
      </c>
      <c r="B534" s="14">
        <f>B507</f>
        <v>6</v>
      </c>
      <c r="C534" s="10" t="s">
        <v>36</v>
      </c>
      <c r="D534" s="7" t="s">
        <v>21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hidden="1" x14ac:dyDescent="0.25">
      <c r="A535" s="25"/>
      <c r="B535" s="16"/>
      <c r="C535" s="11"/>
      <c r="D535" s="7" t="s">
        <v>30</v>
      </c>
      <c r="E535" s="50"/>
      <c r="F535" s="51"/>
      <c r="G535" s="51"/>
      <c r="H535" s="51"/>
      <c r="I535" s="51"/>
      <c r="J535" s="51"/>
      <c r="K535" s="52"/>
      <c r="L535" s="51"/>
    </row>
    <row r="536" spans="1:12" ht="15" hidden="1" x14ac:dyDescent="0.25">
      <c r="A536" s="25"/>
      <c r="B536" s="16"/>
      <c r="C536" s="11"/>
      <c r="D536" s="7" t="s">
        <v>31</v>
      </c>
      <c r="E536" s="50"/>
      <c r="F536" s="51"/>
      <c r="G536" s="51"/>
      <c r="H536" s="51"/>
      <c r="I536" s="51"/>
      <c r="J536" s="51"/>
      <c r="K536" s="52"/>
      <c r="L536" s="51"/>
    </row>
    <row r="537" spans="1:12" ht="15" hidden="1" x14ac:dyDescent="0.25">
      <c r="A537" s="25"/>
      <c r="B537" s="16"/>
      <c r="C537" s="11"/>
      <c r="D537" s="7" t="s">
        <v>23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hidden="1" x14ac:dyDescent="0.25">
      <c r="A538" s="25"/>
      <c r="B538" s="16"/>
      <c r="C538" s="11"/>
      <c r="D538" s="6"/>
      <c r="E538" s="50"/>
      <c r="F538" s="51"/>
      <c r="G538" s="51"/>
      <c r="H538" s="51"/>
      <c r="I538" s="51"/>
      <c r="J538" s="51"/>
      <c r="K538" s="52"/>
      <c r="L538" s="51"/>
    </row>
    <row r="539" spans="1:12" ht="15" hidden="1" x14ac:dyDescent="0.25">
      <c r="A539" s="25"/>
      <c r="B539" s="16"/>
      <c r="C539" s="11"/>
      <c r="D539" s="6"/>
      <c r="E539" s="50"/>
      <c r="F539" s="51"/>
      <c r="G539" s="51"/>
      <c r="H539" s="51"/>
      <c r="I539" s="51"/>
      <c r="J539" s="51"/>
      <c r="K539" s="52"/>
      <c r="L539" s="51"/>
    </row>
    <row r="540" spans="1:12" ht="15" hidden="1" x14ac:dyDescent="0.25">
      <c r="A540" s="26"/>
      <c r="B540" s="18"/>
      <c r="C540" s="8"/>
      <c r="D540" s="19" t="s">
        <v>39</v>
      </c>
      <c r="E540" s="9"/>
      <c r="F540" s="21">
        <f>SUM(F534:F539)</f>
        <v>0</v>
      </c>
      <c r="G540" s="21">
        <f t="shared" ref="G540" si="398">SUM(G534:G539)</f>
        <v>0</v>
      </c>
      <c r="H540" s="21">
        <f t="shared" ref="H540" si="399">SUM(H534:H539)</f>
        <v>0</v>
      </c>
      <c r="I540" s="21">
        <f t="shared" ref="I540" si="400">SUM(I534:I539)</f>
        <v>0</v>
      </c>
      <c r="J540" s="21">
        <f t="shared" ref="J540" si="401">SUM(J534:J539)</f>
        <v>0</v>
      </c>
      <c r="K540" s="27"/>
      <c r="L540" s="21">
        <f t="shared" ref="L540" ca="1" si="402">SUM(L534:L542)</f>
        <v>0</v>
      </c>
    </row>
    <row r="541" spans="1:12" ht="15" hidden="1" x14ac:dyDescent="0.25">
      <c r="A541" s="28">
        <f>A507</f>
        <v>2</v>
      </c>
      <c r="B541" s="14">
        <f>B507</f>
        <v>6</v>
      </c>
      <c r="C541" s="10" t="s">
        <v>37</v>
      </c>
      <c r="D541" s="12" t="s">
        <v>38</v>
      </c>
      <c r="E541" s="50"/>
      <c r="F541" s="51"/>
      <c r="G541" s="51"/>
      <c r="H541" s="51"/>
      <c r="I541" s="51"/>
      <c r="J541" s="51"/>
      <c r="K541" s="52"/>
      <c r="L541" s="51"/>
    </row>
    <row r="542" spans="1:12" ht="15" hidden="1" x14ac:dyDescent="0.25">
      <c r="A542" s="25"/>
      <c r="B542" s="16"/>
      <c r="C542" s="11"/>
      <c r="D542" s="12" t="s">
        <v>35</v>
      </c>
      <c r="E542" s="50"/>
      <c r="F542" s="51"/>
      <c r="G542" s="51"/>
      <c r="H542" s="51"/>
      <c r="I542" s="51"/>
      <c r="J542" s="51"/>
      <c r="K542" s="52"/>
      <c r="L542" s="51"/>
    </row>
    <row r="543" spans="1:12" ht="15" hidden="1" x14ac:dyDescent="0.25">
      <c r="A543" s="25"/>
      <c r="B543" s="16"/>
      <c r="C543" s="11"/>
      <c r="D543" s="12" t="s">
        <v>31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hidden="1" x14ac:dyDescent="0.25">
      <c r="A544" s="25"/>
      <c r="B544" s="16"/>
      <c r="C544" s="11"/>
      <c r="D544" s="12" t="s">
        <v>24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hidden="1" x14ac:dyDescent="0.25">
      <c r="A545" s="25"/>
      <c r="B545" s="16"/>
      <c r="C545" s="11"/>
      <c r="D545" s="6"/>
      <c r="E545" s="50"/>
      <c r="F545" s="51"/>
      <c r="G545" s="51"/>
      <c r="H545" s="51"/>
      <c r="I545" s="51"/>
      <c r="J545" s="51"/>
      <c r="K545" s="52"/>
      <c r="L545" s="51"/>
    </row>
    <row r="546" spans="1:12" ht="15" hidden="1" x14ac:dyDescent="0.25">
      <c r="A546" s="25"/>
      <c r="B546" s="16"/>
      <c r="C546" s="11"/>
      <c r="D546" s="6"/>
      <c r="E546" s="50"/>
      <c r="F546" s="51"/>
      <c r="G546" s="51"/>
      <c r="H546" s="51"/>
      <c r="I546" s="51"/>
      <c r="J546" s="51"/>
      <c r="K546" s="52"/>
      <c r="L546" s="51"/>
    </row>
    <row r="547" spans="1:12" ht="15" hidden="1" x14ac:dyDescent="0.25">
      <c r="A547" s="26"/>
      <c r="B547" s="18"/>
      <c r="C547" s="8"/>
      <c r="D547" s="20" t="s">
        <v>39</v>
      </c>
      <c r="E547" s="9"/>
      <c r="F547" s="21">
        <f>SUM(F541:F546)</f>
        <v>0</v>
      </c>
      <c r="G547" s="21">
        <f t="shared" ref="G547" si="403">SUM(G541:G546)</f>
        <v>0</v>
      </c>
      <c r="H547" s="21">
        <f t="shared" ref="H547" si="404">SUM(H541:H546)</f>
        <v>0</v>
      </c>
      <c r="I547" s="21">
        <f t="shared" ref="I547" si="405">SUM(I541:I546)</f>
        <v>0</v>
      </c>
      <c r="J547" s="21">
        <f t="shared" ref="J547" si="406">SUM(J541:J546)</f>
        <v>0</v>
      </c>
      <c r="K547" s="27"/>
      <c r="L547" s="21">
        <f t="shared" ref="L547" ca="1" si="407">SUM(L541:L549)</f>
        <v>0</v>
      </c>
    </row>
    <row r="548" spans="1:12" ht="15.75" customHeight="1" thickBot="1" x14ac:dyDescent="0.25">
      <c r="A548" s="31">
        <f>A507</f>
        <v>2</v>
      </c>
      <c r="B548" s="32">
        <f>B507</f>
        <v>6</v>
      </c>
      <c r="C548" s="62" t="s">
        <v>4</v>
      </c>
      <c r="D548" s="63"/>
      <c r="E548" s="33"/>
      <c r="F548" s="34">
        <f>F514+F518+F528+F533+F540+F547</f>
        <v>0</v>
      </c>
      <c r="G548" s="34">
        <f t="shared" ref="G548" si="408">G514+G518+G528+G533+G540+G547</f>
        <v>22.1</v>
      </c>
      <c r="H548" s="34">
        <f t="shared" ref="H548" si="409">H514+H518+H528+H533+H540+H547</f>
        <v>20.47</v>
      </c>
      <c r="I548" s="34">
        <f t="shared" ref="I548" si="410">I514+I518+I528+I533+I540+I547</f>
        <v>92.21</v>
      </c>
      <c r="J548" s="34">
        <f t="shared" ref="J548" si="411">J514+J518+J528+J533+J540+J547</f>
        <v>650.69999999999993</v>
      </c>
      <c r="K548" s="35"/>
      <c r="L548" s="34">
        <f t="shared" ref="L548" ca="1" si="412">L514+L518+L528+L533+L540+L547</f>
        <v>0</v>
      </c>
    </row>
    <row r="549" spans="1:12" ht="15" hidden="1" x14ac:dyDescent="0.25">
      <c r="A549" s="22">
        <v>2</v>
      </c>
      <c r="B549" s="23">
        <v>7</v>
      </c>
      <c r="C549" s="24" t="s">
        <v>20</v>
      </c>
      <c r="D549" s="5" t="s">
        <v>21</v>
      </c>
      <c r="E549" s="47"/>
      <c r="F549" s="48"/>
      <c r="G549" s="48"/>
      <c r="H549" s="48"/>
      <c r="I549" s="48"/>
      <c r="J549" s="48"/>
      <c r="K549" s="49"/>
      <c r="L549" s="48"/>
    </row>
    <row r="550" spans="1:12" ht="15" hidden="1" x14ac:dyDescent="0.25">
      <c r="A550" s="25"/>
      <c r="B550" s="16"/>
      <c r="C550" s="11"/>
      <c r="D550" s="6"/>
      <c r="E550" s="50"/>
      <c r="F550" s="51"/>
      <c r="G550" s="51"/>
      <c r="H550" s="51"/>
      <c r="I550" s="51"/>
      <c r="J550" s="51"/>
      <c r="K550" s="52"/>
      <c r="L550" s="51"/>
    </row>
    <row r="551" spans="1:12" ht="15" hidden="1" x14ac:dyDescent="0.25">
      <c r="A551" s="25"/>
      <c r="B551" s="16"/>
      <c r="C551" s="11"/>
      <c r="D551" s="7" t="s">
        <v>22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hidden="1" x14ac:dyDescent="0.25">
      <c r="A552" s="25"/>
      <c r="B552" s="16"/>
      <c r="C552" s="11"/>
      <c r="D552" s="7" t="s">
        <v>23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hidden="1" x14ac:dyDescent="0.25">
      <c r="A553" s="25"/>
      <c r="B553" s="16"/>
      <c r="C553" s="11"/>
      <c r="D553" s="7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hidden="1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hidden="1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hidden="1" x14ac:dyDescent="0.25">
      <c r="A556" s="26"/>
      <c r="B556" s="18"/>
      <c r="C556" s="8"/>
      <c r="D556" s="19" t="s">
        <v>39</v>
      </c>
      <c r="E556" s="9"/>
      <c r="F556" s="21">
        <f>SUM(F549:F555)</f>
        <v>0</v>
      </c>
      <c r="G556" s="21">
        <f t="shared" ref="G556" si="413">SUM(G549:G555)</f>
        <v>0</v>
      </c>
      <c r="H556" s="21">
        <f t="shared" ref="H556" si="414">SUM(H549:H555)</f>
        <v>0</v>
      </c>
      <c r="I556" s="21">
        <f t="shared" ref="I556" si="415">SUM(I549:I555)</f>
        <v>0</v>
      </c>
      <c r="J556" s="21">
        <f t="shared" ref="J556" si="416">SUM(J549:J555)</f>
        <v>0</v>
      </c>
      <c r="K556" s="27"/>
      <c r="L556" s="21">
        <f t="shared" ref="L556" si="417">SUM(L549:L555)</f>
        <v>0</v>
      </c>
    </row>
    <row r="557" spans="1:12" ht="15" hidden="1" x14ac:dyDescent="0.25">
      <c r="A557" s="28">
        <f>A549</f>
        <v>2</v>
      </c>
      <c r="B557" s="14">
        <f>B549</f>
        <v>7</v>
      </c>
      <c r="C557" s="10" t="s">
        <v>25</v>
      </c>
      <c r="D557" s="12" t="s">
        <v>24</v>
      </c>
      <c r="E557" s="50"/>
      <c r="F557" s="51"/>
      <c r="G557" s="51"/>
      <c r="H557" s="51"/>
      <c r="I557" s="51"/>
      <c r="J557" s="51"/>
      <c r="K557" s="52"/>
      <c r="L557" s="51"/>
    </row>
    <row r="558" spans="1:12" ht="15" hidden="1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hidden="1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hidden="1" x14ac:dyDescent="0.25">
      <c r="A560" s="26"/>
      <c r="B560" s="18"/>
      <c r="C560" s="8"/>
      <c r="D560" s="19" t="s">
        <v>39</v>
      </c>
      <c r="E560" s="9"/>
      <c r="F560" s="21">
        <f>SUM(F557:F559)</f>
        <v>0</v>
      </c>
      <c r="G560" s="21">
        <f t="shared" ref="G560" si="418">SUM(G557:G559)</f>
        <v>0</v>
      </c>
      <c r="H560" s="21">
        <f t="shared" ref="H560" si="419">SUM(H557:H559)</f>
        <v>0</v>
      </c>
      <c r="I560" s="21">
        <f t="shared" ref="I560" si="420">SUM(I557:I559)</f>
        <v>0</v>
      </c>
      <c r="J560" s="21">
        <f t="shared" ref="J560" si="421">SUM(J557:J559)</f>
        <v>0</v>
      </c>
      <c r="K560" s="27"/>
      <c r="L560" s="21">
        <f t="shared" ref="L560" ca="1" si="422">SUM(L557:L565)</f>
        <v>0</v>
      </c>
    </row>
    <row r="561" spans="1:12" ht="15" hidden="1" x14ac:dyDescent="0.25">
      <c r="A561" s="28">
        <f>A549</f>
        <v>2</v>
      </c>
      <c r="B561" s="14">
        <f>B549</f>
        <v>7</v>
      </c>
      <c r="C561" s="10" t="s">
        <v>26</v>
      </c>
      <c r="D561" s="7" t="s">
        <v>27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hidden="1" x14ac:dyDescent="0.25">
      <c r="A562" s="25"/>
      <c r="B562" s="16"/>
      <c r="C562" s="11"/>
      <c r="D562" s="7" t="s">
        <v>28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hidden="1" x14ac:dyDescent="0.25">
      <c r="A563" s="25"/>
      <c r="B563" s="16"/>
      <c r="C563" s="11"/>
      <c r="D563" s="7" t="s">
        <v>29</v>
      </c>
      <c r="E563" s="50"/>
      <c r="F563" s="51"/>
      <c r="G563" s="51"/>
      <c r="H563" s="51"/>
      <c r="I563" s="51"/>
      <c r="J563" s="51"/>
      <c r="K563" s="52"/>
      <c r="L563" s="51"/>
    </row>
    <row r="564" spans="1:12" ht="15" hidden="1" x14ac:dyDescent="0.25">
      <c r="A564" s="25"/>
      <c r="B564" s="16"/>
      <c r="C564" s="11"/>
      <c r="D564" s="7" t="s">
        <v>30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hidden="1" x14ac:dyDescent="0.25">
      <c r="A565" s="25"/>
      <c r="B565" s="16"/>
      <c r="C565" s="11"/>
      <c r="D565" s="7" t="s">
        <v>31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hidden="1" x14ac:dyDescent="0.25">
      <c r="A566" s="25"/>
      <c r="B566" s="16"/>
      <c r="C566" s="11"/>
      <c r="D566" s="7" t="s">
        <v>32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hidden="1" x14ac:dyDescent="0.25">
      <c r="A567" s="25"/>
      <c r="B567" s="16"/>
      <c r="C567" s="11"/>
      <c r="D567" s="7" t="s">
        <v>33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hidden="1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hidden="1" x14ac:dyDescent="0.25">
      <c r="A569" s="25"/>
      <c r="B569" s="16"/>
      <c r="C569" s="11"/>
      <c r="D569" s="6"/>
      <c r="E569" s="50"/>
      <c r="F569" s="51"/>
      <c r="G569" s="51"/>
      <c r="H569" s="51"/>
      <c r="I569" s="51"/>
      <c r="J569" s="51"/>
      <c r="K569" s="52"/>
      <c r="L569" s="51"/>
    </row>
    <row r="570" spans="1:12" ht="15" hidden="1" x14ac:dyDescent="0.25">
      <c r="A570" s="26"/>
      <c r="B570" s="18"/>
      <c r="C570" s="8"/>
      <c r="D570" s="19" t="s">
        <v>39</v>
      </c>
      <c r="E570" s="9"/>
      <c r="F570" s="21">
        <f>SUM(F561:F569)</f>
        <v>0</v>
      </c>
      <c r="G570" s="21">
        <f t="shared" ref="G570" si="423">SUM(G561:G569)</f>
        <v>0</v>
      </c>
      <c r="H570" s="21">
        <f t="shared" ref="H570" si="424">SUM(H561:H569)</f>
        <v>0</v>
      </c>
      <c r="I570" s="21">
        <f t="shared" ref="I570" si="425">SUM(I561:I569)</f>
        <v>0</v>
      </c>
      <c r="J570" s="21">
        <f t="shared" ref="J570" si="426">SUM(J561:J569)</f>
        <v>0</v>
      </c>
      <c r="K570" s="27"/>
      <c r="L570" s="21">
        <f t="shared" ref="L570" ca="1" si="427">SUM(L567:L575)</f>
        <v>0</v>
      </c>
    </row>
    <row r="571" spans="1:12" ht="15" hidden="1" x14ac:dyDescent="0.25">
      <c r="A571" s="28">
        <f>A549</f>
        <v>2</v>
      </c>
      <c r="B571" s="14">
        <f>B549</f>
        <v>7</v>
      </c>
      <c r="C571" s="10" t="s">
        <v>34</v>
      </c>
      <c r="D571" s="12" t="s">
        <v>35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hidden="1" x14ac:dyDescent="0.25">
      <c r="A572" s="25"/>
      <c r="B572" s="16"/>
      <c r="C572" s="11"/>
      <c r="D572" s="12" t="s">
        <v>31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hidden="1" x14ac:dyDescent="0.25">
      <c r="A573" s="25"/>
      <c r="B573" s="16"/>
      <c r="C573" s="11"/>
      <c r="D573" s="6"/>
      <c r="E573" s="50"/>
      <c r="F573" s="51"/>
      <c r="G573" s="51"/>
      <c r="H573" s="51"/>
      <c r="I573" s="51"/>
      <c r="J573" s="51"/>
      <c r="K573" s="52"/>
      <c r="L573" s="51"/>
    </row>
    <row r="574" spans="1:12" ht="15" hidden="1" x14ac:dyDescent="0.25">
      <c r="A574" s="25"/>
      <c r="B574" s="16"/>
      <c r="C574" s="11"/>
      <c r="D574" s="6"/>
      <c r="E574" s="50"/>
      <c r="F574" s="51"/>
      <c r="G574" s="51"/>
      <c r="H574" s="51"/>
      <c r="I574" s="51"/>
      <c r="J574" s="51"/>
      <c r="K574" s="52"/>
      <c r="L574" s="51"/>
    </row>
    <row r="575" spans="1:12" ht="15" hidden="1" x14ac:dyDescent="0.25">
      <c r="A575" s="26"/>
      <c r="B575" s="18"/>
      <c r="C575" s="8"/>
      <c r="D575" s="19" t="s">
        <v>39</v>
      </c>
      <c r="E575" s="9"/>
      <c r="F575" s="21">
        <f>SUM(F571:F574)</f>
        <v>0</v>
      </c>
      <c r="G575" s="21">
        <f t="shared" ref="G575" si="428">SUM(G571:G574)</f>
        <v>0</v>
      </c>
      <c r="H575" s="21">
        <f t="shared" ref="H575" si="429">SUM(H571:H574)</f>
        <v>0</v>
      </c>
      <c r="I575" s="21">
        <f t="shared" ref="I575" si="430">SUM(I571:I574)</f>
        <v>0</v>
      </c>
      <c r="J575" s="21">
        <f t="shared" ref="J575" si="431">SUM(J571:J574)</f>
        <v>0</v>
      </c>
      <c r="K575" s="27"/>
      <c r="L575" s="21">
        <f t="shared" ref="L575" ca="1" si="432">SUM(L568:L574)</f>
        <v>0</v>
      </c>
    </row>
    <row r="576" spans="1:12" ht="15" hidden="1" x14ac:dyDescent="0.25">
      <c r="A576" s="28">
        <f>A549</f>
        <v>2</v>
      </c>
      <c r="B576" s="14">
        <f>B549</f>
        <v>7</v>
      </c>
      <c r="C576" s="10" t="s">
        <v>36</v>
      </c>
      <c r="D576" s="7" t="s">
        <v>21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hidden="1" x14ac:dyDescent="0.25">
      <c r="A577" s="25"/>
      <c r="B577" s="16"/>
      <c r="C577" s="11"/>
      <c r="D577" s="7" t="s">
        <v>30</v>
      </c>
      <c r="E577" s="50"/>
      <c r="F577" s="51"/>
      <c r="G577" s="51"/>
      <c r="H577" s="51"/>
      <c r="I577" s="51"/>
      <c r="J577" s="51"/>
      <c r="K577" s="52"/>
      <c r="L577" s="51"/>
    </row>
    <row r="578" spans="1:12" ht="15" hidden="1" x14ac:dyDescent="0.25">
      <c r="A578" s="25"/>
      <c r="B578" s="16"/>
      <c r="C578" s="11"/>
      <c r="D578" s="7" t="s">
        <v>31</v>
      </c>
      <c r="E578" s="50"/>
      <c r="F578" s="51"/>
      <c r="G578" s="51"/>
      <c r="H578" s="51"/>
      <c r="I578" s="51"/>
      <c r="J578" s="51"/>
      <c r="K578" s="52"/>
      <c r="L578" s="51"/>
    </row>
    <row r="579" spans="1:12" ht="15" hidden="1" x14ac:dyDescent="0.25">
      <c r="A579" s="25"/>
      <c r="B579" s="16"/>
      <c r="C579" s="11"/>
      <c r="D579" s="7" t="s">
        <v>23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hidden="1" x14ac:dyDescent="0.25">
      <c r="A580" s="25"/>
      <c r="B580" s="16"/>
      <c r="C580" s="11"/>
      <c r="D580" s="6"/>
      <c r="E580" s="50"/>
      <c r="F580" s="51"/>
      <c r="G580" s="51"/>
      <c r="H580" s="51"/>
      <c r="I580" s="51"/>
      <c r="J580" s="51"/>
      <c r="K580" s="52"/>
      <c r="L580" s="51"/>
    </row>
    <row r="581" spans="1:12" ht="15" hidden="1" x14ac:dyDescent="0.25">
      <c r="A581" s="25"/>
      <c r="B581" s="16"/>
      <c r="C581" s="11"/>
      <c r="D581" s="6"/>
      <c r="E581" s="50"/>
      <c r="F581" s="51"/>
      <c r="G581" s="51"/>
      <c r="H581" s="51"/>
      <c r="I581" s="51"/>
      <c r="J581" s="51"/>
      <c r="K581" s="52"/>
      <c r="L581" s="51"/>
    </row>
    <row r="582" spans="1:12" ht="15" hidden="1" x14ac:dyDescent="0.25">
      <c r="A582" s="26"/>
      <c r="B582" s="18"/>
      <c r="C582" s="8"/>
      <c r="D582" s="19" t="s">
        <v>39</v>
      </c>
      <c r="E582" s="9"/>
      <c r="F582" s="21">
        <f>SUM(F576:F581)</f>
        <v>0</v>
      </c>
      <c r="G582" s="21">
        <f t="shared" ref="G582" si="433">SUM(G576:G581)</f>
        <v>0</v>
      </c>
      <c r="H582" s="21">
        <f t="shared" ref="H582" si="434">SUM(H576:H581)</f>
        <v>0</v>
      </c>
      <c r="I582" s="21">
        <f t="shared" ref="I582" si="435">SUM(I576:I581)</f>
        <v>0</v>
      </c>
      <c r="J582" s="21">
        <f t="shared" ref="J582" si="436">SUM(J576:J581)</f>
        <v>0</v>
      </c>
      <c r="K582" s="27"/>
      <c r="L582" s="21">
        <f t="shared" ref="L582" ca="1" si="437">SUM(L576:L584)</f>
        <v>0</v>
      </c>
    </row>
    <row r="583" spans="1:12" ht="15" hidden="1" x14ac:dyDescent="0.25">
      <c r="A583" s="28">
        <f>A549</f>
        <v>2</v>
      </c>
      <c r="B583" s="14">
        <f>B549</f>
        <v>7</v>
      </c>
      <c r="C583" s="10" t="s">
        <v>37</v>
      </c>
      <c r="D583" s="12" t="s">
        <v>38</v>
      </c>
      <c r="E583" s="50"/>
      <c r="F583" s="51"/>
      <c r="G583" s="51"/>
      <c r="H583" s="51"/>
      <c r="I583" s="51"/>
      <c r="J583" s="51"/>
      <c r="K583" s="52"/>
      <c r="L583" s="51"/>
    </row>
    <row r="584" spans="1:12" ht="15" hidden="1" x14ac:dyDescent="0.25">
      <c r="A584" s="25"/>
      <c r="B584" s="16"/>
      <c r="C584" s="11"/>
      <c r="D584" s="12" t="s">
        <v>35</v>
      </c>
      <c r="E584" s="50"/>
      <c r="F584" s="51"/>
      <c r="G584" s="51"/>
      <c r="H584" s="51"/>
      <c r="I584" s="51"/>
      <c r="J584" s="51"/>
      <c r="K584" s="52"/>
      <c r="L584" s="51"/>
    </row>
    <row r="585" spans="1:12" ht="15" hidden="1" x14ac:dyDescent="0.25">
      <c r="A585" s="25"/>
      <c r="B585" s="16"/>
      <c r="C585" s="11"/>
      <c r="D585" s="12" t="s">
        <v>31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hidden="1" x14ac:dyDescent="0.25">
      <c r="A586" s="25"/>
      <c r="B586" s="16"/>
      <c r="C586" s="11"/>
      <c r="D586" s="12" t="s">
        <v>24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hidden="1" x14ac:dyDescent="0.25">
      <c r="A587" s="25"/>
      <c r="B587" s="16"/>
      <c r="C587" s="11"/>
      <c r="D587" s="6"/>
      <c r="E587" s="50"/>
      <c r="F587" s="51"/>
      <c r="G587" s="51"/>
      <c r="H587" s="51"/>
      <c r="I587" s="51"/>
      <c r="J587" s="51"/>
      <c r="K587" s="52"/>
      <c r="L587" s="51"/>
    </row>
    <row r="588" spans="1:12" ht="15" hidden="1" x14ac:dyDescent="0.25">
      <c r="A588" s="25"/>
      <c r="B588" s="16"/>
      <c r="C588" s="11"/>
      <c r="D588" s="6"/>
      <c r="E588" s="50"/>
      <c r="F588" s="51"/>
      <c r="G588" s="51"/>
      <c r="H588" s="51"/>
      <c r="I588" s="51"/>
      <c r="J588" s="51"/>
      <c r="K588" s="52"/>
      <c r="L588" s="51"/>
    </row>
    <row r="589" spans="1:12" ht="15" hidden="1" x14ac:dyDescent="0.25">
      <c r="A589" s="26"/>
      <c r="B589" s="18"/>
      <c r="C589" s="8"/>
      <c r="D589" s="20" t="s">
        <v>39</v>
      </c>
      <c r="E589" s="9"/>
      <c r="F589" s="21">
        <f>SUM(F583:F588)</f>
        <v>0</v>
      </c>
      <c r="G589" s="21">
        <f t="shared" ref="G589" si="438">SUM(G583:G588)</f>
        <v>0</v>
      </c>
      <c r="H589" s="21">
        <f t="shared" ref="H589" si="439">SUM(H583:H588)</f>
        <v>0</v>
      </c>
      <c r="I589" s="21">
        <f t="shared" ref="I589" si="440">SUM(I583:I588)</f>
        <v>0</v>
      </c>
      <c r="J589" s="21">
        <f t="shared" ref="J589" si="441">SUM(J583:J588)</f>
        <v>0</v>
      </c>
      <c r="K589" s="27"/>
      <c r="L589" s="21">
        <f t="shared" ref="L589" ca="1" si="442">SUM(L583:L591)</f>
        <v>0</v>
      </c>
    </row>
    <row r="590" spans="1:12" ht="15.75" hidden="1" thickBot="1" x14ac:dyDescent="0.25">
      <c r="A590" s="37">
        <f>A549</f>
        <v>2</v>
      </c>
      <c r="B590" s="38">
        <f>B549</f>
        <v>7</v>
      </c>
      <c r="C590" s="59" t="s">
        <v>4</v>
      </c>
      <c r="D590" s="60"/>
      <c r="E590" s="39"/>
      <c r="F590" s="40">
        <f>F556+F560+F570+F575+F582+F589</f>
        <v>0</v>
      </c>
      <c r="G590" s="40">
        <f t="shared" ref="G590" si="443">G556+G560+G570+G575+G582+G589</f>
        <v>0</v>
      </c>
      <c r="H590" s="40">
        <f t="shared" ref="H590" si="444">H556+H560+H570+H575+H582+H589</f>
        <v>0</v>
      </c>
      <c r="I590" s="40">
        <f t="shared" ref="I590" si="445">I556+I560+I570+I575+I582+I589</f>
        <v>0</v>
      </c>
      <c r="J590" s="40">
        <f t="shared" ref="J590" si="446">J556+J560+J570+J575+J582+J589</f>
        <v>0</v>
      </c>
      <c r="K590" s="41"/>
      <c r="L590" s="34">
        <f ca="1">L556+L560+L570+L575+L582+L589</f>
        <v>0</v>
      </c>
    </row>
    <row r="591" spans="1:12" ht="13.5" thickBot="1" x14ac:dyDescent="0.25">
      <c r="A591" s="29"/>
      <c r="B591" s="30"/>
      <c r="C591" s="61" t="s">
        <v>5</v>
      </c>
      <c r="D591" s="61"/>
      <c r="E591" s="61"/>
      <c r="F591" s="42">
        <f>(F47+F89+F131+F171+F213+F255+F297+F339+F380+F422+F464+F506+F548+F590)/(IF(F47=0,0,1)+IF(F89=0,0,1)+IF(F131=0,0,1)+IF(F171=0,0,1)+IF(F213=0,0,1)+IF(F255=0,0,1)+IF(F297=0,0,1)+IF(F339=0,0,1)+IF(F380=0,0,1)+IF(F422=0,0,1)+IF(F464=0,0,1)+IF(F506=0,0,1)+IF(F548=0,0,1)+IF(F590=0,0,1))</f>
        <v>441.09090909090907</v>
      </c>
      <c r="G591" s="42">
        <f>(G47+G89+G131+G171+G213+G255+G297+G339+G380+G422+G464+G506+G548+G590)/(IF(G47=0,0,1)+IF(G89=0,0,1)+IF(G131=0,0,1)+IF(G171=0,0,1)+IF(G213=0,0,1)+IF(G255=0,0,1)+IF(G297=0,0,1)+IF(G339=0,0,1)+IF(G380=0,0,1)+IF(G422=0,0,1)+IF(G464=0,0,1)+IF(G506=0,0,1)+IF(G548=0,0,1)+IF(G590=0,0,1))</f>
        <v>38.603333333333332</v>
      </c>
      <c r="H591" s="42">
        <f>(H47+H89+H131+H171+H213+H255+H297+H339+H380+H422+H464+H506+H548+H590)/(IF(H47=0,0,1)+IF(H89=0,0,1)+IF(H131=0,0,1)+IF(H171=0,0,1)+IF(H213=0,0,1)+IF(H255=0,0,1)+IF(H297=0,0,1)+IF(H339=0,0,1)+IF(H380=0,0,1)+IF(H422=0,0,1)+IF(H464=0,0,1)+IF(H506=0,0,1)+IF(H548=0,0,1)+IF(H590=0,0,1))</f>
        <v>19.394166666666663</v>
      </c>
      <c r="I591" s="42">
        <f>(I47+I89+I131+I171+I213+I255+I297+I339+I380+I422+I464+I506+I548+I590)/(IF(I47=0,0,1)+IF(I89=0,0,1)+IF(I131=0,0,1)+IF(I171=0,0,1)+IF(I213=0,0,1)+IF(I255=0,0,1)+IF(I297=0,0,1)+IF(I339=0,0,1)+IF(I380=0,0,1)+IF(I422=0,0,1)+IF(I464=0,0,1)+IF(I506=0,0,1)+IF(I548=0,0,1)+IF(I590=0,0,1))</f>
        <v>69.237499999999997</v>
      </c>
      <c r="J591" s="42">
        <f>(J47+J89+J131+J171+J213+J255+J297+J339+J380+J422+J464+J506+J548+J590)/(IF(J47=0,0,1)+IF(J89=0,0,1)+IF(J131=0,0,1)+IF(J171=0,0,1)+IF(J213=0,0,1)+IF(J255=0,0,1)+IF(J297=0,0,1)+IF(J339=0,0,1)+IF(J380=0,0,1)+IF(J422=0,0,1)+IF(J464=0,0,1)+IF(J506=0,0,1)+IF(J548=0,0,1)+IF(J590=0,0,1))</f>
        <v>550.84499999999991</v>
      </c>
      <c r="K591" s="42"/>
      <c r="L591" s="42" t="e">
        <f ca="1">(L47+L89+L131+L171+L213+L255+L297+L339+L380+L422+L464+L506+L548+L590)/(IF(L47=0,0,1)+IF(L89=0,0,1)+IF(L131=0,0,1)+IF(L171=0,0,1)+IF(L213=0,0,1)+IF(L255=0,0,1)+IF(L297=0,0,1)+IF(L339=0,0,1)+IF(L380=0,0,1)+IF(L422=0,0,1)+IF(L464=0,0,1)+IF(L506=0,0,1)+IF(L548=0,0,1)+IF(L590=0,0,1))</f>
        <v>#DIV/0!</v>
      </c>
    </row>
  </sheetData>
  <mergeCells count="18">
    <mergeCell ref="C297:D297"/>
    <mergeCell ref="C47:D47"/>
    <mergeCell ref="C1:E1"/>
    <mergeCell ref="H1:K1"/>
    <mergeCell ref="H2:K2"/>
    <mergeCell ref="C89:D89"/>
    <mergeCell ref="C131:D131"/>
    <mergeCell ref="C171:D171"/>
    <mergeCell ref="C213:D213"/>
    <mergeCell ref="C255:D255"/>
    <mergeCell ref="C590:D590"/>
    <mergeCell ref="C591:E591"/>
    <mergeCell ref="C339:D339"/>
    <mergeCell ref="C380:D380"/>
    <mergeCell ref="C422:D422"/>
    <mergeCell ref="C464:D464"/>
    <mergeCell ref="C506:D506"/>
    <mergeCell ref="C548:D54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2025-09-02T09:37:05Z</dcterms:modified>
</cp:coreProperties>
</file>