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155" windowHeight="85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J16" i="1" s="1"/>
  <c r="I8" i="1"/>
  <c r="I16" i="1" s="1"/>
  <c r="H8" i="1"/>
  <c r="H16" i="1" s="1"/>
  <c r="G8" i="1"/>
  <c r="G16" i="1" s="1"/>
  <c r="F8" i="1"/>
  <c r="F16" i="1" s="1"/>
</calcChain>
</file>

<file path=xl/sharedStrings.xml><?xml version="1.0" encoding="utf-8"?>
<sst xmlns="http://schemas.openxmlformats.org/spreadsheetml/2006/main" count="37" uniqueCount="37">
  <si>
    <t xml:space="preserve">МБОУ "Слобода Волчинская ООШ"  МЕНЮ ЛАГЕРЬ (зима)  "Утверждаю" Директор ____________/Е.А. Глушкова / </t>
  </si>
  <si>
    <t>№ тех.карты</t>
  </si>
  <si>
    <t>Дни</t>
  </si>
  <si>
    <t>Наименование блюд</t>
  </si>
  <si>
    <t>Выход</t>
  </si>
  <si>
    <t>Цена</t>
  </si>
  <si>
    <t>Э\Ц(ккал)</t>
  </si>
  <si>
    <t>Б</t>
  </si>
  <si>
    <t>Ж</t>
  </si>
  <si>
    <t>У</t>
  </si>
  <si>
    <t>т/к-99</t>
  </si>
  <si>
    <t>3 день</t>
  </si>
  <si>
    <t>Завтрак:</t>
  </si>
  <si>
    <t>Каша гречневая вязкая с маслом</t>
  </si>
  <si>
    <t>200/5</t>
  </si>
  <si>
    <t>т/к 42</t>
  </si>
  <si>
    <t>Хлеб с маслом с сыром</t>
  </si>
  <si>
    <t xml:space="preserve"> 40/10/10</t>
  </si>
  <si>
    <t>т/к 649</t>
  </si>
  <si>
    <t xml:space="preserve">Напиток апельсиновый </t>
  </si>
  <si>
    <t>Итого завтрак:</t>
  </si>
  <si>
    <t>т\к37</t>
  </si>
  <si>
    <t>Обед:</t>
  </si>
  <si>
    <t>Суп картофельный с клецками</t>
  </si>
  <si>
    <t>т/к 163</t>
  </si>
  <si>
    <t>Плов из говядины</t>
  </si>
  <si>
    <t>Хлеб пшен/рж</t>
  </si>
  <si>
    <t>40/40</t>
  </si>
  <si>
    <t>4,34</t>
  </si>
  <si>
    <t>т/к 943</t>
  </si>
  <si>
    <t>Чай с сахаром</t>
  </si>
  <si>
    <t>т/к389</t>
  </si>
  <si>
    <t>Сок натуральный</t>
  </si>
  <si>
    <t>т\к-903.01</t>
  </si>
  <si>
    <t>Груша</t>
  </si>
  <si>
    <t>Итого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</si>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</sst>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3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sqref="A1:J17"/>
    </sheetView>
  </sheetViews>
  <sheetFormatPr defaultRowHeight="15" x14ac:dyDescent="0.25"/>
  <cols>
    <col min="1" max="1" width="20" customWidth="1"/>
  </cols>
  <sheetData>
    <row r="1" spans="1:10" ht="15.75" x14ac:dyDescent="0.25">
      <c r="A1" s="1" t="s">
        <v>0</v>
      </c>
    </row>
    <row r="2" spans="1:10" ht="18.75" x14ac:dyDescent="0.3">
      <c r="A2" s="2">
        <v>44561</v>
      </c>
    </row>
    <row r="3" spans="1:10" ht="16.5" x14ac:dyDescent="0.25">
      <c r="A3" s="3" t="s">
        <v>1</v>
      </c>
      <c r="B3" s="3" t="s">
        <v>2</v>
      </c>
      <c r="C3" s="3" t="s">
        <v>3</v>
      </c>
      <c r="D3" s="4"/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6.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6.5" x14ac:dyDescent="0.25">
      <c r="A5" s="4" t="s">
        <v>10</v>
      </c>
      <c r="B5" s="3" t="s">
        <v>11</v>
      </c>
      <c r="C5" s="3" t="s">
        <v>12</v>
      </c>
      <c r="D5" s="5" t="s">
        <v>13</v>
      </c>
      <c r="E5" s="6" t="s">
        <v>14</v>
      </c>
      <c r="F5" s="6">
        <v>11.92</v>
      </c>
      <c r="G5" s="4">
        <v>203</v>
      </c>
      <c r="H5" s="4">
        <v>6.21</v>
      </c>
      <c r="I5" s="4">
        <v>5.28</v>
      </c>
      <c r="J5" s="4">
        <v>32.79</v>
      </c>
    </row>
    <row r="6" spans="1:10" ht="16.5" x14ac:dyDescent="0.25">
      <c r="A6" s="4" t="s">
        <v>15</v>
      </c>
      <c r="B6" s="4"/>
      <c r="C6" s="4"/>
      <c r="D6" s="5" t="s">
        <v>16</v>
      </c>
      <c r="E6" s="6" t="s">
        <v>17</v>
      </c>
      <c r="F6" s="6">
        <v>12.63</v>
      </c>
      <c r="G6" s="4">
        <v>171.1</v>
      </c>
      <c r="H6" s="4">
        <v>6.35</v>
      </c>
      <c r="I6" s="4">
        <v>11.53</v>
      </c>
      <c r="J6" s="4">
        <v>20.78</v>
      </c>
    </row>
    <row r="7" spans="1:10" ht="16.5" x14ac:dyDescent="0.25">
      <c r="A7" s="4" t="s">
        <v>18</v>
      </c>
      <c r="B7" s="4"/>
      <c r="C7" s="4"/>
      <c r="D7" s="5" t="s">
        <v>19</v>
      </c>
      <c r="E7" s="6">
        <v>200</v>
      </c>
      <c r="F7" s="6">
        <v>4.66</v>
      </c>
      <c r="G7" s="4">
        <v>110.98</v>
      </c>
      <c r="H7" s="4">
        <v>0.48</v>
      </c>
      <c r="I7" s="4">
        <v>0.25</v>
      </c>
      <c r="J7" s="4">
        <v>26.81</v>
      </c>
    </row>
    <row r="8" spans="1:10" ht="16.5" x14ac:dyDescent="0.25">
      <c r="A8" s="7" t="s">
        <v>20</v>
      </c>
      <c r="B8" s="8"/>
      <c r="C8" s="8"/>
      <c r="D8" s="8"/>
      <c r="E8" s="9"/>
      <c r="F8" s="9">
        <f>SUM(F5:F7)</f>
        <v>29.21</v>
      </c>
      <c r="G8" s="7">
        <f>G5+G6+G7</f>
        <v>485.08000000000004</v>
      </c>
      <c r="H8" s="7">
        <f>H5+H6+H7</f>
        <v>13.04</v>
      </c>
      <c r="I8" s="7">
        <f>I5+I6+I7</f>
        <v>17.059999999999999</v>
      </c>
      <c r="J8" s="7">
        <f>J5+J6+J7</f>
        <v>80.38</v>
      </c>
    </row>
    <row r="9" spans="1:10" ht="16.5" x14ac:dyDescent="0.25">
      <c r="A9" s="4" t="s">
        <v>21</v>
      </c>
      <c r="B9" s="4"/>
      <c r="C9" s="3" t="s">
        <v>22</v>
      </c>
      <c r="D9" s="5" t="s">
        <v>23</v>
      </c>
      <c r="E9" s="6">
        <v>200</v>
      </c>
      <c r="F9" s="6">
        <v>21.1</v>
      </c>
      <c r="G9" s="4">
        <v>89.55</v>
      </c>
      <c r="H9" s="4">
        <v>3</v>
      </c>
      <c r="I9" s="4">
        <v>2.63</v>
      </c>
      <c r="J9" s="4">
        <v>13.47</v>
      </c>
    </row>
    <row r="10" spans="1:10" ht="16.5" x14ac:dyDescent="0.25">
      <c r="A10" s="4" t="s">
        <v>24</v>
      </c>
      <c r="B10" s="4"/>
      <c r="C10" s="4"/>
      <c r="D10" s="5" t="s">
        <v>25</v>
      </c>
      <c r="E10" s="6">
        <v>200</v>
      </c>
      <c r="F10" s="6">
        <v>42.96</v>
      </c>
      <c r="G10" s="4">
        <v>418.37</v>
      </c>
      <c r="H10" s="4">
        <v>24.33</v>
      </c>
      <c r="I10" s="4">
        <v>20.69</v>
      </c>
      <c r="J10" s="4">
        <v>33.71</v>
      </c>
    </row>
    <row r="11" spans="1:10" ht="16.5" x14ac:dyDescent="0.25">
      <c r="A11" s="4"/>
      <c r="B11" s="4"/>
      <c r="C11" s="4"/>
      <c r="D11" s="5" t="s">
        <v>26</v>
      </c>
      <c r="E11" s="10" t="s">
        <v>27</v>
      </c>
      <c r="F11" s="10" t="s">
        <v>28</v>
      </c>
      <c r="G11" s="4">
        <v>197</v>
      </c>
      <c r="H11" s="4">
        <v>5</v>
      </c>
      <c r="I11" s="4">
        <v>0</v>
      </c>
      <c r="J11" s="4">
        <v>41</v>
      </c>
    </row>
    <row r="12" spans="1:10" ht="16.5" x14ac:dyDescent="0.25">
      <c r="A12" s="4" t="s">
        <v>29</v>
      </c>
      <c r="B12" s="4"/>
      <c r="C12" s="11"/>
      <c r="D12" s="5" t="s">
        <v>30</v>
      </c>
      <c r="E12" s="6">
        <v>200</v>
      </c>
      <c r="F12" s="6">
        <v>1.1599999999999999</v>
      </c>
      <c r="G12" s="4">
        <v>28</v>
      </c>
      <c r="H12" s="4">
        <v>0.2</v>
      </c>
      <c r="I12" s="4">
        <v>0</v>
      </c>
      <c r="J12" s="4">
        <v>14</v>
      </c>
    </row>
    <row r="13" spans="1:10" ht="16.5" x14ac:dyDescent="0.25">
      <c r="A13" s="4" t="s">
        <v>31</v>
      </c>
      <c r="B13" s="4"/>
      <c r="C13" s="4"/>
      <c r="D13" s="5" t="s">
        <v>32</v>
      </c>
      <c r="E13" s="6">
        <v>200</v>
      </c>
      <c r="F13" s="6">
        <v>11.2</v>
      </c>
      <c r="G13" s="4">
        <v>108</v>
      </c>
      <c r="H13" s="4">
        <v>1</v>
      </c>
      <c r="I13" s="4">
        <v>0</v>
      </c>
      <c r="J13" s="4">
        <v>26</v>
      </c>
    </row>
    <row r="14" spans="1:10" ht="16.5" x14ac:dyDescent="0.25">
      <c r="A14" s="4" t="s">
        <v>33</v>
      </c>
      <c r="B14" s="4"/>
      <c r="C14" s="4"/>
      <c r="D14" s="5" t="s">
        <v>34</v>
      </c>
      <c r="E14" s="6">
        <v>170</v>
      </c>
      <c r="F14" s="6">
        <v>24.19</v>
      </c>
      <c r="G14" s="4">
        <v>72</v>
      </c>
      <c r="H14" s="4">
        <v>1</v>
      </c>
      <c r="I14" s="4">
        <v>0</v>
      </c>
      <c r="J14" s="4">
        <v>16</v>
      </c>
    </row>
    <row r="15" spans="1:10" ht="16.5" x14ac:dyDescent="0.25">
      <c r="A15" s="7" t="s">
        <v>35</v>
      </c>
      <c r="B15" s="8"/>
      <c r="C15" s="8"/>
      <c r="D15" s="8"/>
      <c r="E15" s="9"/>
      <c r="F15" s="9">
        <f>SUM(F9:F14)</f>
        <v>100.61</v>
      </c>
      <c r="G15" s="7">
        <f>G9+G10+G11+G12+G14</f>
        <v>804.92000000000007</v>
      </c>
      <c r="H15" s="7">
        <f>H9+H10+H11+H12+H14</f>
        <v>33.53</v>
      </c>
      <c r="I15" s="7">
        <f>I9+I10+I11+I12+I14</f>
        <v>23.32</v>
      </c>
      <c r="J15" s="7">
        <f>J9+J10+J11+J12+J14</f>
        <v>118.18</v>
      </c>
    </row>
    <row r="16" spans="1:10" ht="16.5" x14ac:dyDescent="0.25">
      <c r="A16" s="7" t="s">
        <v>36</v>
      </c>
      <c r="B16" s="7"/>
      <c r="C16" s="8"/>
      <c r="D16" s="8"/>
      <c r="E16" s="9"/>
      <c r="F16" s="9">
        <f>F8+F15</f>
        <v>129.82</v>
      </c>
      <c r="G16" s="7">
        <f>G8+G15</f>
        <v>1290</v>
      </c>
      <c r="H16" s="7">
        <f>H8+H15</f>
        <v>46.57</v>
      </c>
      <c r="I16" s="7">
        <f>I8+I15</f>
        <v>40.379999999999995</v>
      </c>
      <c r="J16" s="7">
        <f>J8+J15</f>
        <v>198.56</v>
      </c>
    </row>
    <row r="17" spans="1:10" ht="17.25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2022-01-19T13:38:42Z</dcterms:created>
  <dcterms:modified xsi:type="dcterms:W3CDTF">2022-01-19T13:38:58Z</dcterms:modified>
</cp:coreProperties>
</file>