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2"/>
  </bookViews>
  <sheets>
    <sheet name="Лист1" sheetId="1" r:id="rId1"/>
  </sheets>
  <calcPr calcId="144525" iterateDelta="1E-4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G234" i="1"/>
  <c r="J234" i="1"/>
  <c r="I234" i="1"/>
  <c r="H234" i="1"/>
</calcChain>
</file>

<file path=xl/sharedStrings.xml><?xml version="1.0" encoding="utf-8"?>
<sst xmlns="http://schemas.openxmlformats.org/spreadsheetml/2006/main" count="281" uniqueCount="75">
  <si>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</si>
  <si>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</si>
  <si>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</si>
  <si>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</si>
  <si>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</si>
  <si>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</si>
  <si>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</si>
  <si>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</si>
  <si>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</si>
  <si>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</si>
  <si>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</si>
  <si>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</si>
  <si>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</si>
  <si>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</si>
  <si>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</si>
  <si>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</si>
  <si>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</si>
  <si>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</si>
  <si>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</si>
  <si>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</si>
  <si>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</si>
  <si>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</si>
  <si>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</si>
  <si>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</si>
  <si>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</si>
  <si>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</si>
  <si>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</si>
  <si>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</si>
  <si>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</si>
  <si>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</si>
  <si>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</si>
  <si>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</si>
  <si>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</si>
  <si>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</si>
  <si>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</si>
  <si>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</si>
  <si>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</si>
  <si>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</si>
  <si>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</si>
  <si>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</si>
  <si>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ржаной</t>
  </si>
  <si>
    <t>пшеничный</t>
  </si>
  <si>
    <t>компот из сухофруктов (75С)</t>
  </si>
  <si>
    <t>котлета из мяса птицы с макаронными изделиями отварными, с маслом сливочным</t>
  </si>
  <si>
    <t>доп.гарнир</t>
  </si>
  <si>
    <t>икра кабачковая</t>
  </si>
  <si>
    <t>сыр порционно</t>
  </si>
  <si>
    <t>гуляш из говядины, каша гречневая рассыпчатая</t>
  </si>
  <si>
    <t>чай с сахаром, с лимоном</t>
  </si>
  <si>
    <t>птица запеченная, пюре картофельное с маслом сливочным</t>
  </si>
  <si>
    <t>свекла отварная дольками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</si>
  <si>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</si>
  <si>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</si>
  <si>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</si>
  <si>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жаркое по-домашнему с индейкой</t>
  </si>
  <si>
    <t>салат из сквашенной капусты</t>
  </si>
  <si>
    <t>напиток из свежих фруктов (75С)</t>
  </si>
  <si>
    <t>биточки рыбные с рисом отварным рассыпчатым, с маслом сливочным</t>
  </si>
  <si>
    <t>кукуруза к/с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</si>
  <si>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</si>
  <si>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</si>
  <si>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</si>
  <si>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плов из говядины с рисовой крупой</t>
  </si>
  <si>
    <t>чай с сахаром</t>
  </si>
  <si>
    <t>котлета из мяса птицы с макаронныи изделиями отварными, с маслом сливочным</t>
  </si>
  <si>
    <t>салат из зеленого горошка к/с</t>
  </si>
  <si>
    <t>плоды и ягоды свежие (апельсин)</t>
  </si>
  <si>
    <t>овощи тушенные с мясом</t>
  </si>
  <si>
    <t>котлеты "Аппетитные" с кашей гречневой рассыпчатой с маслом сливочным</t>
  </si>
  <si>
    <t>рыба, тушенная в томате с овощами, пюре картофельное</t>
  </si>
  <si>
    <t>салат из свеклы с сыром</t>
  </si>
  <si>
    <t>какао с молоком</t>
  </si>
  <si>
    <t>салат из отварной свеклы с яблоками</t>
  </si>
  <si>
    <t>МБОУ « Каркалинская ООШ им.Галии и Замита Рахимовых»</t>
  </si>
  <si>
    <t>А.Г.Гилязев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</si>
</sst>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4" borderId="26" xfId="0" applyFill="1" applyBorder="1" applyAlignment="1" applyProtection="1">
      <protection locked="0"/>
    </xf>
    <xf numFmtId="0" fontId="0" fillId="4" borderId="27" xfId="0" applyFill="1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O17" sqref="O1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73</v>
      </c>
      <c r="D1" s="54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/>
      <c r="L6" s="40"/>
    </row>
    <row r="7" spans="1:12" ht="14.4" x14ac:dyDescent="0.3">
      <c r="A7" s="23"/>
      <c r="B7" s="15"/>
      <c r="C7" s="11"/>
      <c r="D7" s="6" t="s">
        <v>44</v>
      </c>
      <c r="E7" s="42" t="s">
        <v>45</v>
      </c>
      <c r="F7" s="43">
        <v>60</v>
      </c>
      <c r="G7" s="43">
        <v>0.64</v>
      </c>
      <c r="H7" s="43">
        <v>3.31</v>
      </c>
      <c r="I7" s="43">
        <v>5.03</v>
      </c>
      <c r="J7" s="43">
        <v>50.28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16.220000000000002</v>
      </c>
      <c r="I13" s="19">
        <f t="shared" si="0"/>
        <v>70.260000000000005</v>
      </c>
      <c r="J13" s="19">
        <f t="shared" si="0"/>
        <v>492.43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16.220000000000002</v>
      </c>
      <c r="I24" s="32">
        <f t="shared" si="4"/>
        <v>70.260000000000005</v>
      </c>
      <c r="J24" s="32">
        <f t="shared" si="4"/>
        <v>492.43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250</v>
      </c>
      <c r="G25" s="40">
        <v>14.16</v>
      </c>
      <c r="H25" s="40">
        <v>17.079999999999998</v>
      </c>
      <c r="I25" s="40">
        <v>50.02</v>
      </c>
      <c r="J25" s="40">
        <v>435</v>
      </c>
      <c r="K25" s="41"/>
      <c r="L25" s="40"/>
    </row>
    <row r="26" spans="1:12" ht="14.4" x14ac:dyDescent="0.3">
      <c r="A26" s="14"/>
      <c r="B26" s="15"/>
      <c r="C26" s="11"/>
      <c r="D26" s="6" t="s">
        <v>26</v>
      </c>
      <c r="E26" s="42" t="s">
        <v>46</v>
      </c>
      <c r="F26" s="43">
        <v>10</v>
      </c>
      <c r="G26" s="43">
        <v>2.63</v>
      </c>
      <c r="H26" s="43">
        <v>2.66</v>
      </c>
      <c r="I26" s="43">
        <v>0</v>
      </c>
      <c r="J26" s="43">
        <v>34.33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40</v>
      </c>
      <c r="F28" s="43">
        <v>50</v>
      </c>
      <c r="G28" s="43">
        <v>3.3</v>
      </c>
      <c r="H28" s="43">
        <v>0.6</v>
      </c>
      <c r="I28" s="43">
        <v>19.8</v>
      </c>
      <c r="J28" s="43">
        <v>99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253</v>
      </c>
      <c r="G44" s="40">
        <v>13.5</v>
      </c>
      <c r="H44" s="40">
        <v>18.68</v>
      </c>
      <c r="I44" s="40">
        <v>29.12</v>
      </c>
      <c r="J44" s="40">
        <v>342.45</v>
      </c>
      <c r="K44" s="41"/>
      <c r="L44" s="40"/>
    </row>
    <row r="45" spans="1:12" ht="14.4" x14ac:dyDescent="0.3">
      <c r="A45" s="23"/>
      <c r="B45" s="15"/>
      <c r="C45" s="11"/>
      <c r="D45" s="6" t="s">
        <v>44</v>
      </c>
      <c r="E45" s="42" t="s">
        <v>50</v>
      </c>
      <c r="F45" s="43">
        <v>60</v>
      </c>
      <c r="G45" s="43">
        <v>1.08</v>
      </c>
      <c r="H45" s="43">
        <v>0.06</v>
      </c>
      <c r="I45" s="43">
        <v>5.88</v>
      </c>
      <c r="J45" s="43">
        <v>28.8</v>
      </c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42</v>
      </c>
      <c r="F46" s="43">
        <v>200</v>
      </c>
      <c r="G46" s="43">
        <v>0.66</v>
      </c>
      <c r="H46" s="43">
        <v>0.09</v>
      </c>
      <c r="I46" s="43">
        <v>22.03</v>
      </c>
      <c r="J46" s="43">
        <v>92.8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40</v>
      </c>
      <c r="F47" s="43">
        <v>40</v>
      </c>
      <c r="G47" s="43">
        <v>2.64</v>
      </c>
      <c r="H47" s="43">
        <v>0.48</v>
      </c>
      <c r="I47" s="43">
        <v>15.84</v>
      </c>
      <c r="J47" s="43">
        <v>79.2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23</v>
      </c>
      <c r="E49" s="42" t="s">
        <v>41</v>
      </c>
      <c r="F49" s="43">
        <v>30</v>
      </c>
      <c r="G49" s="43">
        <v>2.2799999999999998</v>
      </c>
      <c r="H49" s="43">
        <v>0.24</v>
      </c>
      <c r="I49" s="43">
        <v>14.76</v>
      </c>
      <c r="J49" s="43">
        <v>70.5</v>
      </c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19.549999999999997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19.549999999999997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215</v>
      </c>
      <c r="G63" s="40">
        <v>10.55</v>
      </c>
      <c r="H63" s="40">
        <v>11.85</v>
      </c>
      <c r="I63" s="40">
        <v>39.4</v>
      </c>
      <c r="J63" s="40">
        <v>324.45</v>
      </c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51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16.13</v>
      </c>
      <c r="H70" s="19">
        <f t="shared" ref="H70" si="31">SUM(H63:H69)</f>
        <v>15.31</v>
      </c>
      <c r="I70" s="19">
        <f t="shared" ref="I70" si="32">SUM(I63:I69)</f>
        <v>67.08</v>
      </c>
      <c r="J70" s="19">
        <f t="shared" ref="J70:L70" si="33">SUM(J63:J69)</f>
        <v>491.54999999999995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545</v>
      </c>
      <c r="G81" s="32">
        <f t="shared" ref="G81" si="38">G70+G80</f>
        <v>16.13</v>
      </c>
      <c r="H81" s="32">
        <f t="shared" ref="H81" si="39">H70+H80</f>
        <v>15.31</v>
      </c>
      <c r="I81" s="32">
        <f t="shared" ref="I81" si="40">I70+I80</f>
        <v>67.08</v>
      </c>
      <c r="J81" s="32">
        <f t="shared" ref="J81:L81" si="41">J70+J80</f>
        <v>491.54999999999995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54</v>
      </c>
      <c r="F82" s="40">
        <v>200</v>
      </c>
      <c r="G82" s="40">
        <v>15.33</v>
      </c>
      <c r="H82" s="40">
        <v>16.989999999999998</v>
      </c>
      <c r="I82" s="40">
        <v>31.77</v>
      </c>
      <c r="J82" s="40">
        <v>335.2</v>
      </c>
      <c r="K82" s="41"/>
      <c r="L82" s="40"/>
    </row>
    <row r="83" spans="1:12" ht="14.4" x14ac:dyDescent="0.3">
      <c r="A83" s="23"/>
      <c r="B83" s="15"/>
      <c r="C83" s="11"/>
      <c r="D83" s="6" t="s">
        <v>44</v>
      </c>
      <c r="E83" s="42" t="s">
        <v>55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56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20.11</v>
      </c>
      <c r="H89" s="19">
        <f t="shared" ref="H89" si="43">SUM(H82:H88)</f>
        <v>20.52</v>
      </c>
      <c r="I89" s="19">
        <f t="shared" ref="I89" si="44">SUM(I82:I88)</f>
        <v>80.44</v>
      </c>
      <c r="J89" s="19">
        <f t="shared" ref="J89:L89" si="45">SUM(J82:J88)</f>
        <v>595.87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505</v>
      </c>
      <c r="G100" s="32">
        <f t="shared" ref="G100" si="50">G89+G99</f>
        <v>20.11</v>
      </c>
      <c r="H100" s="32">
        <f t="shared" ref="H100" si="51">H89+H99</f>
        <v>20.52</v>
      </c>
      <c r="I100" s="32">
        <f t="shared" ref="I100" si="52">I89+I99</f>
        <v>80.44</v>
      </c>
      <c r="J100" s="32">
        <f t="shared" ref="J100:L100" si="53">J89+J99</f>
        <v>595.87</v>
      </c>
      <c r="K100" s="32"/>
      <c r="L100" s="32">
        <f t="shared" si="53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57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/>
      <c r="L101" s="40"/>
    </row>
    <row r="102" spans="1:12" ht="14.4" x14ac:dyDescent="0.3">
      <c r="A102" s="23"/>
      <c r="B102" s="15"/>
      <c r="C102" s="11"/>
      <c r="D102" s="6" t="s">
        <v>44</v>
      </c>
      <c r="E102" s="42" t="s">
        <v>58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48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40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523</v>
      </c>
      <c r="G108" s="19">
        <f t="shared" ref="G108:J108" si="54">SUM(G101:G107)</f>
        <v>16.16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523</v>
      </c>
      <c r="G119" s="32">
        <f t="shared" ref="G119:J119" si="58">G108+G118</f>
        <v>16.16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60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40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69</v>
      </c>
      <c r="F139" s="40">
        <v>253</v>
      </c>
      <c r="G139" s="40">
        <v>12.13</v>
      </c>
      <c r="H139" s="40">
        <v>12.34</v>
      </c>
      <c r="I139" s="40">
        <v>24.27</v>
      </c>
      <c r="J139" s="40">
        <v>255.45</v>
      </c>
      <c r="K139" s="41"/>
      <c r="L139" s="40"/>
    </row>
    <row r="140" spans="1:12" ht="14.4" x14ac:dyDescent="0.3">
      <c r="A140" s="23"/>
      <c r="B140" s="15"/>
      <c r="C140" s="11"/>
      <c r="D140" s="6" t="s">
        <v>44</v>
      </c>
      <c r="E140" s="42" t="s">
        <v>70</v>
      </c>
      <c r="F140" s="43">
        <v>60</v>
      </c>
      <c r="G140" s="43">
        <v>1.84</v>
      </c>
      <c r="H140" s="43">
        <v>3.74</v>
      </c>
      <c r="I140" s="43">
        <v>9.7799999999999994</v>
      </c>
      <c r="J140" s="43">
        <v>78.42</v>
      </c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61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40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62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51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6" t="s">
        <v>23</v>
      </c>
      <c r="E163" s="42" t="s">
        <v>40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228</v>
      </c>
      <c r="G177" s="40">
        <v>11.43</v>
      </c>
      <c r="H177" s="40">
        <v>11.41</v>
      </c>
      <c r="I177" s="40">
        <v>31.29</v>
      </c>
      <c r="J177" s="40">
        <v>276.75</v>
      </c>
      <c r="K177" s="41"/>
      <c r="L177" s="40"/>
    </row>
    <row r="178" spans="1:12" ht="14.4" x14ac:dyDescent="0.3">
      <c r="A178" s="23"/>
      <c r="B178" s="15"/>
      <c r="C178" s="11"/>
      <c r="D178" s="6" t="s">
        <v>44</v>
      </c>
      <c r="E178" s="42" t="s">
        <v>65</v>
      </c>
      <c r="F178" s="43">
        <v>60</v>
      </c>
      <c r="G178" s="43">
        <v>1.0900000000000001</v>
      </c>
      <c r="H178" s="43">
        <v>1.31</v>
      </c>
      <c r="I178" s="43">
        <v>16.95</v>
      </c>
      <c r="J178" s="43">
        <v>60.16</v>
      </c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71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41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67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42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/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40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66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68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/>
    </row>
    <row r="216" spans="1:12" ht="14.4" x14ac:dyDescent="0.3">
      <c r="A216" s="23"/>
      <c r="B216" s="15"/>
      <c r="C216" s="11"/>
      <c r="D216" s="6" t="s">
        <v>44</v>
      </c>
      <c r="E216" s="42" t="s">
        <v>72</v>
      </c>
      <c r="F216" s="43">
        <v>60</v>
      </c>
      <c r="G216" s="43">
        <v>0.65</v>
      </c>
      <c r="H216" s="43">
        <v>3.65</v>
      </c>
      <c r="I216" s="43">
        <v>6.72</v>
      </c>
      <c r="J216" s="43">
        <v>62.34</v>
      </c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63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40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0</v>
      </c>
    </row>
    <row r="234" spans="1:12" ht="13.95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17.896666666666668</v>
      </c>
      <c r="H234" s="34">
        <f t="shared" si="104"/>
        <v>17.991666666666667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74.499166666666667</v>
      </c>
      <c r="J234" s="34">
        <f t="shared" si="104"/>
        <v>535.97583333333341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Акрям Гатаевич</cp:lastModifiedBy>
  <dcterms:created xsi:type="dcterms:W3CDTF">2022-05-16T14:23:56Z</dcterms:created>
  <dcterms:modified xsi:type="dcterms:W3CDTF">2026-04-24T04:57:11Z</dcterms:modified>
</cp:coreProperties>
</file>