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730" windowHeight="11625" tabRatio="0" activeTab="0"/>
  </bookViews>
  <sheets>
    <sheet name="Sheet1" sheetId="1" r:id="rId1"/>
  </sheets>
  <definedNames>
    <definedName name="ГодОтч">'Sheet1'!$P$5</definedName>
    <definedName name="ДатаЗап">'Sheet1'!$I$94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'Sheet1'!#REF!</definedName>
    <definedName name="П0510">'Sheet1'!$AE$29</definedName>
    <definedName name="П0511">'Sheet1'!$AE$30</definedName>
    <definedName name="П0512">'Sheet1'!$AE$31</definedName>
    <definedName name="П0513">'Sheet1'!$AE$32</definedName>
    <definedName name="П0520">'Sheet1'!$AE$33</definedName>
    <definedName name="П0610">'Sheet1'!$AE$35</definedName>
    <definedName name="П0620">'Sheet1'!$AE$36</definedName>
    <definedName name="П0630">'Sheet1'!$AE$37</definedName>
    <definedName name="П0700">'Sheet1'!$AE$38</definedName>
    <definedName name="П0710">'Sheet1'!$AE$39</definedName>
    <definedName name="П0720">'Sheet1'!$AE$40</definedName>
    <definedName name="П0730">'Sheet1'!$AE$41</definedName>
    <definedName name="П0810">'Sheet1'!$AE$43</definedName>
    <definedName name="П0811">'Sheet1'!$AE$44</definedName>
    <definedName name="П0820">'Sheet1'!$AE$45</definedName>
    <definedName name="П0821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70">'Sheet1'!$AE$54</definedName>
    <definedName name="П0980">'Sheet1'!$AE$55</definedName>
    <definedName name="П0981">'Sheet1'!$AE$56</definedName>
    <definedName name="П0982">'Sheet1'!$AE$57</definedName>
    <definedName name="П0983">'Sheet1'!$AE$58</definedName>
    <definedName name="П1010">'Sheet1'!$AE$60</definedName>
    <definedName name="П1020">'Sheet1'!$AE$61</definedName>
    <definedName name="П1030">'Sheet1'!$AE$62</definedName>
    <definedName name="П1040">'Sheet1'!$AE$63</definedName>
    <definedName name="П1110">'Sheet1'!$AE$65</definedName>
    <definedName name="П1120">'Sheet1'!$AE$66</definedName>
    <definedName name="П1130">'Sheet1'!$AE$67</definedName>
    <definedName name="П1140">'Sheet1'!$AE$68</definedName>
    <definedName name="П1200">'Sheet1'!$AE$69</definedName>
    <definedName name="П1310">'Sheet1'!$AE$71</definedName>
    <definedName name="П1311">'Sheet1'!$AE$72</definedName>
    <definedName name="П1400">'Sheet1'!$AE$73</definedName>
    <definedName name="П1410">'Sheet1'!$AE$74</definedName>
    <definedName name="П1420">'Sheet1'!$AE$75</definedName>
    <definedName name="П1430">'Sheet1'!$AE$76</definedName>
    <definedName name="П1510">'Sheet1'!$AE$78</definedName>
    <definedName name="П1520">'Sheet1'!$AE$79</definedName>
    <definedName name="П1600">'Sheet1'!$AE$80</definedName>
    <definedName name="П1700">'Sheet1'!$AE$81</definedName>
    <definedName name="П1710">'Sheet1'!$AE$82</definedName>
    <definedName name="П1810">'Sheet1'!$AE$84</definedName>
    <definedName name="П1820">'Sheet1'!$AE$85</definedName>
    <definedName name="П1830">'Sheet1'!$AE$86</definedName>
    <definedName name="П1900">'Sheet1'!$AE$87</definedName>
    <definedName name="П2000">'Sheet1'!$AE$88</definedName>
    <definedName name="П2100">'Sheet1'!$AE$89</definedName>
    <definedName name="ПредФИО">'Sheet1'!$V$91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4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4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<sst xmlns="http://schemas.openxmlformats.org/spreadsheetml/2006/main" count="174" uniqueCount="165">
  <si>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</si>
  <si>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</si>
  <si>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</si>
  <si>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</si>
  <si>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</si>
  <si>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</si>
  <si>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</si>
  <si>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</si>
  <si>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</si>
  <si>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</si>
  <si>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</si>
  <si>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</si>
  <si>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</si>
  <si>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</si>
  <si>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</si>
  <si>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</si>
  <si>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</si>
  <si>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</si>
  <si>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</si>
  <si>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</si>
  <si>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</si>
  <si>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</si>
  <si>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</si>
  <si>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</si>
  <si>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</si>
  <si>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</si>
  <si>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</si>
  <si>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</si>
  <si>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</si>
  <si>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</si>
  <si>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</si>
  <si>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</si>
  <si>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</si>
  <si>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</si>
  <si>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</si>
  <si>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</si>
  <si>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</si>
  <si>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</si>
  <si>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</si>
  <si>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</si>
  <si>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</si>
  <si>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</si>
  <si>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</si>
  <si>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</si>
  <si>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</si>
  <si>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</si>
  <si>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</si>
  <si>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8.1.1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</si>
  <si>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</si>
  <si>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</si>
  <si>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</si>
  <si>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</si>
  <si>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</si>
  <si>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</si>
  <si>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</si>
  <si>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</si>
  <si>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</si>
  <si>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</si>
  <si>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</si>
  <si>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</si>
  <si>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</si>
  <si>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</si>
  <si>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</si>
  <si>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</si>
  <si>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</si>
  <si>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</si>
  <si>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</si>
  <si>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</si>
  <si>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</si>
  <si>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</si>
  <si>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</si>
  <si>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</si>
  <si>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</si>
  <si>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</si>
  <si>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</si>
  <si>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Родителям первоклассников - 1 сентября</t>
  </si>
  <si>
    <t>Предоставлен дополнительный отпуск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</si>
  <si>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</si>
  <si>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</si>
  <si>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</si>
  <si>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</si>
  <si>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</si>
  <si>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</si>
  <si>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</si>
  <si>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</si>
  <si>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</si>
  <si>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выделенных санаторных путевок за счет муниципального бюджета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</si>
  <si>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</si>
  <si>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</si>
  <si>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</si>
  <si>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</si>
  <si>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</si>
  <si>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</si>
  <si>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</si>
  <si>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</si>
  <si>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</si>
  <si>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</si>
  <si>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</si>
  <si>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</si>
  <si>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</si>
  <si>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</si>
  <si>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</si>
  <si>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</si>
  <si>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</si>
  <si>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</si>
  <si>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</si>
  <si>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</si>
  <si>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</si>
  <si>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</si>
  <si>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</si>
  <si>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</si>
  <si>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</si>
  <si>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</si>
  <si>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</si>
  <si>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</si>
  <si>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</si>
  <si>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</si>
  <si>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</si>
  <si>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</si>
  <si>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</si>
  <si>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</si>
  <si>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</si>
  <si>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</si>
  <si>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</si>
  <si>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</si>
  <si>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19.</t>
  </si>
  <si>
    <t>Льготное потребительское кредитование членов профсоюза через Ак Барс банк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</si>
  <si>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</si>
  <si>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</si>
  <si>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</si>
  <si>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</si>
  <si>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21.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</si>
  <si>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</si>
  <si>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другим проектам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</si>
  <si>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</si>
  <si>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</si>
  <si>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</si>
  <si>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Количество работников, нуждающихся в санаторном оздоровлении</t>
  </si>
  <si>
    <t>Количество работников, получивших единовременную материальную помощь из республиканского фонда «Социальная поддержка членов Профсоюза»</t>
  </si>
  <si>
    <t>5.2</t>
  </si>
  <si>
    <t xml:space="preserve">из них вступивших в профсоюз за отчетный год </t>
  </si>
  <si>
    <t>Общее количество молодых педагогов, получающих ежемесячную стимулирующую надбавку в размере 1111 рублей</t>
  </si>
  <si>
    <t>Количество работников, получивших доплату за вредные условия труда по результатам СОУТ</t>
  </si>
  <si>
    <t>Количество работников, зарегистрированных в Федеральной бонусной программе Общероссийского профсоюза образования Profcards</t>
  </si>
  <si>
    <t>Из них назначен Профсоюзный бонус к пенсии</t>
  </si>
  <si>
    <t>Количество сельских учителей, заявившихся на получение коммунальных льгот</t>
  </si>
  <si>
    <t>Из них выбрали фиксированный размер в сумме 1200 рублей</t>
  </si>
  <si>
    <t>Количество работников, воспользовавшихся санаторным оздоровлением по республиканскому проекту «Путевка за полцены»</t>
  </si>
  <si>
    <t>Количество работников, воспользовавшихся отдыхом по республиканскому проекту «Профсоюзный уик-энд»</t>
  </si>
  <si>
    <t>9.8</t>
  </si>
  <si>
    <t>9.8.1</t>
  </si>
  <si>
    <t>9.8.2</t>
  </si>
  <si>
    <t>9.8.3</t>
  </si>
  <si>
    <t>9.7</t>
  </si>
  <si>
    <t>Количество работников, отдохнувших по проекту «За здоровьем в Крым»</t>
  </si>
  <si>
    <t>Количество работников, отдохнувших по проекту «Лето. Сочи»</t>
  </si>
  <si>
    <t>Количество выделенных путевок со скидкой 20% в санатории ФПРТ</t>
  </si>
  <si>
    <t>18.3</t>
  </si>
  <si>
    <t>Сколько работников стали получателями Профсоюзной карты «Халва» Совкомбанка</t>
  </si>
  <si>
    <t>8.2</t>
  </si>
  <si>
    <t>8.2.1</t>
  </si>
  <si>
    <t>Количество членов Профсоюза-работников образования, мобилизованных для участия в СВО</t>
  </si>
  <si>
    <t xml:space="preserve">    в том числе неработающие пенсионеры</t>
  </si>
  <si>
    <t>Валиева А.Н.</t>
  </si>
  <si>
    <t xml:space="preserve">                                                                  ППО МБОУ " СОШ № 28"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</si>
</sst>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;[Red]0"/>
    <numFmt numFmtId="175" formatCode="0.00;[Red]0.00"/>
    <numFmt numFmtId="176" formatCode="[$-FC19]d\ mmmm\ yyyy\ &quot;г.&quot;"/>
    <numFmt numFmtId="177" formatCode="dd/mm/yy;@"/>
    <numFmt numFmtId="178" formatCode="0_ ;\-0\ "/>
    <numFmt numFmtId="179" formatCode="0.000000;[Red]0.000000"/>
    <numFmt numFmtId="180" formatCode="0.0000000000;[Red]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74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74" fontId="1" fillId="34" borderId="11" xfId="0" applyNumberFormat="1" applyFont="1" applyFill="1" applyBorder="1" applyAlignment="1" applyProtection="1">
      <alignment horizontal="right"/>
      <protection locked="0"/>
    </xf>
    <xf numFmtId="174" fontId="1" fillId="35" borderId="11" xfId="0" applyNumberFormat="1" applyFont="1" applyFill="1" applyBorder="1" applyAlignment="1" applyProtection="1">
      <alignment horizontal="right" wrapText="1"/>
      <protection hidden="1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174" fontId="1" fillId="35" borderId="11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Alignment="1">
      <alignment horizontal="left" vertical="justify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49" fontId="1" fillId="0" borderId="0" xfId="0" applyNumberFormat="1" applyFont="1" applyFill="1" applyAlignment="1" applyProtection="1">
      <alignment horizontal="left" vertical="top"/>
      <protection/>
    </xf>
    <xf numFmtId="175" fontId="1" fillId="34" borderId="11" xfId="0" applyNumberFormat="1" applyFont="1" applyFill="1" applyBorder="1" applyAlignment="1" applyProtection="1">
      <alignment horizontal="right"/>
      <protection locked="0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175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4"/>
  <sheetViews>
    <sheetView showGridLines="0" tabSelected="1" zoomScalePageLayoutView="0" workbookViewId="0" topLeftCell="A1">
      <selection activeCell="B7" sqref="B7:AG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" customHeight="1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2:33" ht="12.75" customHeight="1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2" t="s">
        <v>3</v>
      </c>
      <c r="O5" s="22"/>
      <c r="P5" s="23">
        <v>2022</v>
      </c>
      <c r="Q5" s="23"/>
      <c r="R5" s="23"/>
      <c r="S5" s="24" t="s">
        <v>4</v>
      </c>
      <c r="T5" s="2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44.25" customHeight="1">
      <c r="B7" s="28" t="s">
        <v>164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2:33" ht="11.25">
      <c r="B8" s="29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2:33" ht="5.2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20.25" customHeight="1">
      <c r="A10" s="2"/>
      <c r="B10" s="5" t="s">
        <v>6</v>
      </c>
      <c r="C10" s="25" t="s">
        <v>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"/>
      <c r="AE10" s="26">
        <v>80</v>
      </c>
      <c r="AF10" s="26"/>
      <c r="AG10" s="26"/>
    </row>
    <row r="11" spans="1:33" ht="30" customHeight="1">
      <c r="A11" s="2"/>
      <c r="B11" s="5" t="s">
        <v>8</v>
      </c>
      <c r="C11" s="25" t="s">
        <v>9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6"/>
      <c r="AE11" s="27">
        <f>SUM(П0210,П0220,П0230,П0240,П0250,П0260,П0270,П0280,П0290)</f>
        <v>18</v>
      </c>
      <c r="AF11" s="27">
        <v>0</v>
      </c>
      <c r="AG11" s="27">
        <v>0</v>
      </c>
    </row>
    <row r="12" spans="2:33" ht="15" customHeight="1">
      <c r="B12" s="7"/>
      <c r="C12" s="18" t="s">
        <v>10</v>
      </c>
      <c r="D12" s="18"/>
      <c r="E12" s="19" t="s">
        <v>11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7"/>
      <c r="AE12" s="26">
        <v>6</v>
      </c>
      <c r="AF12" s="26"/>
      <c r="AG12" s="26"/>
    </row>
    <row r="13" spans="2:33" ht="15" customHeight="1">
      <c r="B13" s="7"/>
      <c r="C13" s="18" t="s">
        <v>12</v>
      </c>
      <c r="D13" s="18"/>
      <c r="E13" s="19" t="s">
        <v>13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7"/>
      <c r="AE13" s="16">
        <v>4</v>
      </c>
      <c r="AF13" s="16"/>
      <c r="AG13" s="16"/>
    </row>
    <row r="14" spans="2:33" ht="15" customHeight="1">
      <c r="B14" s="7"/>
      <c r="C14" s="18" t="s">
        <v>14</v>
      </c>
      <c r="D14" s="18"/>
      <c r="E14" s="19" t="s">
        <v>15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7"/>
      <c r="AE14" s="16">
        <v>1</v>
      </c>
      <c r="AF14" s="16"/>
      <c r="AG14" s="16"/>
    </row>
    <row r="15" spans="2:33" ht="15" customHeight="1">
      <c r="B15" s="7"/>
      <c r="C15" s="18" t="s">
        <v>16</v>
      </c>
      <c r="D15" s="18"/>
      <c r="E15" s="19" t="s">
        <v>17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7"/>
      <c r="AE15" s="16">
        <v>2</v>
      </c>
      <c r="AF15" s="16"/>
      <c r="AG15" s="16"/>
    </row>
    <row r="16" spans="2:33" ht="15" customHeight="1">
      <c r="B16" s="7"/>
      <c r="C16" s="18" t="s">
        <v>18</v>
      </c>
      <c r="D16" s="18"/>
      <c r="E16" s="19" t="s">
        <v>19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7"/>
      <c r="AE16" s="16">
        <v>2</v>
      </c>
      <c r="AF16" s="16"/>
      <c r="AG16" s="16"/>
    </row>
    <row r="17" spans="2:33" ht="15" customHeight="1">
      <c r="B17" s="7"/>
      <c r="C17" s="18" t="s">
        <v>20</v>
      </c>
      <c r="D17" s="18"/>
      <c r="E17" s="19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7"/>
      <c r="AE17" s="16">
        <v>0</v>
      </c>
      <c r="AF17" s="16"/>
      <c r="AG17" s="16"/>
    </row>
    <row r="18" spans="2:33" ht="15" customHeight="1">
      <c r="B18" s="7"/>
      <c r="C18" s="18">
        <v>2.7</v>
      </c>
      <c r="D18" s="18"/>
      <c r="E18" s="19" t="s">
        <v>75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7"/>
      <c r="AE18" s="16">
        <v>1</v>
      </c>
      <c r="AF18" s="16"/>
      <c r="AG18" s="16"/>
    </row>
    <row r="19" spans="2:33" ht="15" customHeight="1">
      <c r="B19" s="7"/>
      <c r="C19" s="18">
        <v>2.8</v>
      </c>
      <c r="D19" s="18"/>
      <c r="E19" s="19" t="s">
        <v>80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7"/>
      <c r="AE19" s="16">
        <v>2</v>
      </c>
      <c r="AF19" s="16"/>
      <c r="AG19" s="16"/>
    </row>
    <row r="20" spans="2:33" ht="26.25" customHeight="1">
      <c r="B20" s="7"/>
      <c r="C20" s="31">
        <v>2.9</v>
      </c>
      <c r="D20" s="31"/>
      <c r="E20" s="15" t="s">
        <v>120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7"/>
      <c r="AE20" s="16">
        <v>0</v>
      </c>
      <c r="AF20" s="16"/>
      <c r="AG20" s="16"/>
    </row>
    <row r="21" spans="1:33" ht="18" customHeight="1">
      <c r="A21" s="2"/>
      <c r="B21" s="5" t="s">
        <v>22</v>
      </c>
      <c r="C21" s="25" t="s">
        <v>23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8"/>
      <c r="AE21" s="16">
        <v>0</v>
      </c>
      <c r="AF21" s="16"/>
      <c r="AG21" s="16"/>
    </row>
    <row r="22" spans="2:33" ht="41.25" customHeight="1">
      <c r="B22" s="7"/>
      <c r="C22" s="13" t="s">
        <v>24</v>
      </c>
      <c r="D22" s="13"/>
      <c r="E22" s="15" t="s">
        <v>25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7"/>
      <c r="AE22" s="16">
        <v>0</v>
      </c>
      <c r="AF22" s="16"/>
      <c r="AG22" s="16"/>
    </row>
    <row r="23" spans="2:33" ht="31.5" customHeight="1">
      <c r="B23" s="7"/>
      <c r="C23" s="13">
        <v>3.2</v>
      </c>
      <c r="D23" s="13"/>
      <c r="E23" s="15" t="s">
        <v>132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7"/>
      <c r="AE23" s="16">
        <v>0</v>
      </c>
      <c r="AF23" s="16"/>
      <c r="AG23" s="16"/>
    </row>
    <row r="24" spans="1:33" ht="15.75" customHeight="1">
      <c r="A24" s="2"/>
      <c r="B24" s="5" t="s">
        <v>26</v>
      </c>
      <c r="C24" s="33" t="s">
        <v>27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7"/>
      <c r="AE24" s="16">
        <v>10</v>
      </c>
      <c r="AF24" s="16"/>
      <c r="AG24" s="16"/>
    </row>
    <row r="25" spans="2:33" ht="36.75" customHeight="1">
      <c r="B25" s="7"/>
      <c r="C25" s="34" t="s">
        <v>28</v>
      </c>
      <c r="D25" s="34"/>
      <c r="E25" s="15" t="s">
        <v>81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7"/>
      <c r="AE25" s="16">
        <v>10</v>
      </c>
      <c r="AF25" s="16"/>
      <c r="AG25" s="16"/>
    </row>
    <row r="26" spans="2:33" ht="20.25" customHeight="1">
      <c r="B26" s="7"/>
      <c r="C26" s="14" t="s">
        <v>73</v>
      </c>
      <c r="D26" s="14"/>
      <c r="E26" s="15" t="s">
        <v>74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7"/>
      <c r="AE26" s="16">
        <v>0</v>
      </c>
      <c r="AF26" s="16"/>
      <c r="AG26" s="16"/>
    </row>
    <row r="27" spans="2:33" ht="19.5" customHeight="1">
      <c r="B27" s="7"/>
      <c r="C27" s="14">
        <v>4.3</v>
      </c>
      <c r="D27" s="14"/>
      <c r="E27" s="15" t="s">
        <v>144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7"/>
      <c r="AE27" s="16">
        <v>0</v>
      </c>
      <c r="AF27" s="16"/>
      <c r="AG27" s="16"/>
    </row>
    <row r="28" spans="1:33" ht="17.25" customHeight="1">
      <c r="A28" s="2"/>
      <c r="B28" s="5" t="s">
        <v>29</v>
      </c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7"/>
      <c r="AE28" s="32" t="s">
        <v>31</v>
      </c>
      <c r="AF28" s="32"/>
      <c r="AG28" s="32"/>
    </row>
    <row r="29" spans="1:33" ht="29.25" customHeight="1">
      <c r="A29" s="2"/>
      <c r="B29" s="10"/>
      <c r="C29" s="13" t="s">
        <v>32</v>
      </c>
      <c r="D29" s="13"/>
      <c r="E29" s="17" t="s">
        <v>121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"/>
      <c r="AE29" s="16">
        <v>2</v>
      </c>
      <c r="AF29" s="16"/>
      <c r="AG29" s="16"/>
    </row>
    <row r="30" spans="1:33" ht="28.5" customHeight="1">
      <c r="A30" s="2"/>
      <c r="B30" s="10"/>
      <c r="C30" s="34" t="s">
        <v>33</v>
      </c>
      <c r="D30" s="34"/>
      <c r="E30" s="17" t="s">
        <v>123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7"/>
      <c r="AE30" s="16">
        <v>0</v>
      </c>
      <c r="AF30" s="16"/>
      <c r="AG30" s="16"/>
    </row>
    <row r="31" spans="1:33" ht="30" customHeight="1">
      <c r="A31" s="2"/>
      <c r="B31" s="10"/>
      <c r="C31" s="13" t="s">
        <v>34</v>
      </c>
      <c r="D31" s="13"/>
      <c r="E31" s="17" t="s">
        <v>124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7"/>
      <c r="AE31" s="16">
        <v>0</v>
      </c>
      <c r="AF31" s="16"/>
      <c r="AG31" s="16"/>
    </row>
    <row r="32" spans="1:33" ht="18.75" customHeight="1">
      <c r="A32" s="2"/>
      <c r="B32" s="10"/>
      <c r="C32" s="14" t="s">
        <v>122</v>
      </c>
      <c r="D32" s="14"/>
      <c r="E32" s="17" t="s">
        <v>140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7"/>
      <c r="AE32" s="16">
        <v>2</v>
      </c>
      <c r="AF32" s="16"/>
      <c r="AG32" s="16"/>
    </row>
    <row r="33" spans="1:33" ht="32.25" customHeight="1">
      <c r="A33" s="2"/>
      <c r="B33" s="10"/>
      <c r="C33" s="14" t="s">
        <v>139</v>
      </c>
      <c r="D33" s="14"/>
      <c r="E33" s="17" t="s">
        <v>141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7"/>
      <c r="AE33" s="16">
        <v>4</v>
      </c>
      <c r="AF33" s="16"/>
      <c r="AG33" s="16"/>
    </row>
    <row r="34" spans="2:33" ht="16.5" customHeight="1">
      <c r="B34" s="5" t="s">
        <v>35</v>
      </c>
      <c r="C34" s="33" t="s">
        <v>36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7"/>
      <c r="AE34" s="32" t="s">
        <v>31</v>
      </c>
      <c r="AF34" s="32"/>
      <c r="AG34" s="32"/>
    </row>
    <row r="35" spans="2:33" s="3" customFormat="1" ht="29.25" customHeight="1">
      <c r="B35" s="10"/>
      <c r="C35" s="13" t="s">
        <v>37</v>
      </c>
      <c r="D35" s="13"/>
      <c r="E35" s="17" t="s">
        <v>38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7"/>
      <c r="AE35" s="16">
        <v>0</v>
      </c>
      <c r="AF35" s="16"/>
      <c r="AG35" s="16"/>
    </row>
    <row r="36" spans="2:33" s="3" customFormat="1" ht="29.25" customHeight="1">
      <c r="B36" s="10"/>
      <c r="C36" s="13" t="s">
        <v>39</v>
      </c>
      <c r="D36" s="13"/>
      <c r="E36" s="17" t="s">
        <v>40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7"/>
      <c r="AE36" s="16">
        <v>4</v>
      </c>
      <c r="AF36" s="16"/>
      <c r="AG36" s="16"/>
    </row>
    <row r="37" spans="2:33" s="3" customFormat="1" ht="27.75" customHeight="1">
      <c r="B37" s="10"/>
      <c r="C37" s="13" t="s">
        <v>41</v>
      </c>
      <c r="D37" s="13"/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7"/>
      <c r="AE37" s="16">
        <v>0</v>
      </c>
      <c r="AF37" s="16"/>
      <c r="AG37" s="16"/>
    </row>
    <row r="38" spans="2:33" s="3" customFormat="1" ht="47.25" customHeight="1">
      <c r="B38" s="5" t="s">
        <v>43</v>
      </c>
      <c r="C38" s="25" t="s">
        <v>82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7"/>
      <c r="AE38" s="35">
        <f>SUM(П0710,П0720,П0730)</f>
        <v>4</v>
      </c>
      <c r="AF38" s="35">
        <v>0</v>
      </c>
      <c r="AG38" s="35">
        <v>0</v>
      </c>
    </row>
    <row r="39" spans="2:33" ht="41.25" customHeight="1">
      <c r="B39" s="7"/>
      <c r="C39" s="36" t="s">
        <v>94</v>
      </c>
      <c r="D39" s="36"/>
      <c r="E39" s="15" t="s">
        <v>83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7"/>
      <c r="AE39" s="26">
        <v>2</v>
      </c>
      <c r="AF39" s="26"/>
      <c r="AG39" s="26"/>
    </row>
    <row r="40" spans="2:33" ht="27.75" customHeight="1">
      <c r="B40" s="7"/>
      <c r="C40" s="36" t="s">
        <v>95</v>
      </c>
      <c r="D40" s="36"/>
      <c r="E40" s="15" t="s">
        <v>84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7"/>
      <c r="AE40" s="16">
        <v>2</v>
      </c>
      <c r="AF40" s="16"/>
      <c r="AG40" s="16"/>
    </row>
    <row r="41" spans="2:33" ht="97.5" customHeight="1">
      <c r="B41" s="7"/>
      <c r="C41" s="36" t="s">
        <v>96</v>
      </c>
      <c r="D41" s="36"/>
      <c r="E41" s="15" t="s">
        <v>85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16">
        <v>0</v>
      </c>
      <c r="AF41" s="16"/>
      <c r="AG41" s="16"/>
    </row>
    <row r="42" spans="2:33" s="3" customFormat="1" ht="18.75" customHeight="1">
      <c r="B42" s="5" t="s">
        <v>44</v>
      </c>
      <c r="C42" s="33" t="s">
        <v>45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11"/>
      <c r="AE42" s="37" t="s">
        <v>31</v>
      </c>
      <c r="AF42" s="37"/>
      <c r="AG42" s="37"/>
    </row>
    <row r="43" spans="2:33" s="3" customFormat="1" ht="30" customHeight="1">
      <c r="B43" s="9"/>
      <c r="C43" s="13" t="s">
        <v>46</v>
      </c>
      <c r="D43" s="13"/>
      <c r="E43" s="17" t="s">
        <v>145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7"/>
      <c r="AE43" s="26">
        <v>0</v>
      </c>
      <c r="AF43" s="26"/>
      <c r="AG43" s="26"/>
    </row>
    <row r="44" spans="2:33" s="3" customFormat="1" ht="17.25" customHeight="1">
      <c r="B44" s="9"/>
      <c r="C44" s="34" t="s">
        <v>47</v>
      </c>
      <c r="D44" s="34"/>
      <c r="E44" s="13" t="s">
        <v>162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7"/>
      <c r="AE44" s="26">
        <v>0</v>
      </c>
      <c r="AF44" s="26"/>
      <c r="AG44" s="26"/>
    </row>
    <row r="45" spans="2:33" s="3" customFormat="1" ht="17.25" customHeight="1">
      <c r="B45" s="9"/>
      <c r="C45" s="34" t="s">
        <v>159</v>
      </c>
      <c r="D45" s="34"/>
      <c r="E45" s="13" t="s">
        <v>146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7"/>
      <c r="AE45" s="26">
        <v>0</v>
      </c>
      <c r="AF45" s="26"/>
      <c r="AG45" s="26"/>
    </row>
    <row r="46" spans="2:33" s="3" customFormat="1" ht="18" customHeight="1">
      <c r="B46" s="9"/>
      <c r="C46" s="47" t="s">
        <v>160</v>
      </c>
      <c r="D46" s="47"/>
      <c r="E46" s="13" t="s">
        <v>162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7"/>
      <c r="AE46" s="48">
        <v>0</v>
      </c>
      <c r="AF46" s="48"/>
      <c r="AG46" s="48"/>
    </row>
    <row r="47" spans="2:33" s="3" customFormat="1" ht="19.5" customHeight="1">
      <c r="B47" s="5" t="s">
        <v>48</v>
      </c>
      <c r="C47" s="33" t="s">
        <v>87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11"/>
      <c r="AE47" s="32" t="s">
        <v>31</v>
      </c>
      <c r="AF47" s="32"/>
      <c r="AG47" s="32"/>
    </row>
    <row r="48" spans="2:33" s="3" customFormat="1" ht="17.25" customHeight="1">
      <c r="B48" s="9"/>
      <c r="C48" s="13" t="s">
        <v>49</v>
      </c>
      <c r="D48" s="13"/>
      <c r="E48" s="17" t="s">
        <v>137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7"/>
      <c r="AE48" s="16">
        <v>0</v>
      </c>
      <c r="AF48" s="16"/>
      <c r="AG48" s="16"/>
    </row>
    <row r="49" spans="2:33" s="3" customFormat="1" ht="30.75" customHeight="1">
      <c r="B49" s="9"/>
      <c r="C49" s="13" t="s">
        <v>50</v>
      </c>
      <c r="D49" s="13"/>
      <c r="E49" s="17" t="s">
        <v>147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7"/>
      <c r="AE49" s="16">
        <v>1</v>
      </c>
      <c r="AF49" s="16"/>
      <c r="AG49" s="16"/>
    </row>
    <row r="50" spans="2:33" s="3" customFormat="1" ht="30" customHeight="1">
      <c r="B50" s="9"/>
      <c r="C50" s="13" t="s">
        <v>51</v>
      </c>
      <c r="D50" s="13"/>
      <c r="E50" s="17" t="s">
        <v>148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7"/>
      <c r="AE50" s="16">
        <v>0</v>
      </c>
      <c r="AF50" s="16"/>
      <c r="AG50" s="16"/>
    </row>
    <row r="51" spans="2:33" s="3" customFormat="1" ht="24" customHeight="1">
      <c r="B51" s="9"/>
      <c r="C51" s="34" t="s">
        <v>97</v>
      </c>
      <c r="D51" s="34"/>
      <c r="E51" s="17" t="s">
        <v>154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7"/>
      <c r="AE51" s="16">
        <v>0</v>
      </c>
      <c r="AF51" s="16"/>
      <c r="AG51" s="16"/>
    </row>
    <row r="52" spans="2:33" s="3" customFormat="1" ht="21" customHeight="1">
      <c r="B52" s="9"/>
      <c r="C52" s="34" t="s">
        <v>98</v>
      </c>
      <c r="D52" s="34"/>
      <c r="E52" s="17" t="s">
        <v>155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7"/>
      <c r="AE52" s="16">
        <v>0</v>
      </c>
      <c r="AF52" s="16"/>
      <c r="AG52" s="16"/>
    </row>
    <row r="53" spans="2:33" s="3" customFormat="1" ht="22.5" customHeight="1">
      <c r="B53" s="9"/>
      <c r="C53" s="13">
        <v>9.6</v>
      </c>
      <c r="D53" s="13"/>
      <c r="E53" s="17" t="s">
        <v>156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7"/>
      <c r="AE53" s="16">
        <v>1</v>
      </c>
      <c r="AF53" s="16"/>
      <c r="AG53" s="16"/>
    </row>
    <row r="54" spans="2:33" s="3" customFormat="1" ht="30" customHeight="1">
      <c r="B54" s="9"/>
      <c r="C54" s="34" t="s">
        <v>153</v>
      </c>
      <c r="D54" s="34"/>
      <c r="E54" s="17" t="s">
        <v>86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7"/>
      <c r="AE54" s="16">
        <v>0</v>
      </c>
      <c r="AF54" s="16"/>
      <c r="AG54" s="16"/>
    </row>
    <row r="55" spans="2:33" s="3" customFormat="1" ht="17.25" customHeight="1">
      <c r="B55" s="9"/>
      <c r="C55" s="34" t="s">
        <v>149</v>
      </c>
      <c r="D55" s="34"/>
      <c r="E55" s="17" t="s">
        <v>133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7"/>
      <c r="AE55" s="35">
        <f>SUM(П0981,П0982,П0983)</f>
        <v>0</v>
      </c>
      <c r="AF55" s="35">
        <v>0</v>
      </c>
      <c r="AG55" s="35">
        <v>0</v>
      </c>
    </row>
    <row r="56" spans="2:33" s="3" customFormat="1" ht="18" customHeight="1">
      <c r="B56" s="9"/>
      <c r="C56" s="34" t="s">
        <v>150</v>
      </c>
      <c r="D56" s="34"/>
      <c r="E56" s="17" t="s">
        <v>135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7"/>
      <c r="AE56" s="16">
        <v>0</v>
      </c>
      <c r="AF56" s="16"/>
      <c r="AG56" s="16"/>
    </row>
    <row r="57" spans="2:33" s="3" customFormat="1" ht="18" customHeight="1">
      <c r="B57" s="9"/>
      <c r="C57" s="34" t="s">
        <v>151</v>
      </c>
      <c r="D57" s="34"/>
      <c r="E57" s="17" t="s">
        <v>134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7"/>
      <c r="AE57" s="16">
        <v>0</v>
      </c>
      <c r="AF57" s="16"/>
      <c r="AG57" s="16"/>
    </row>
    <row r="58" spans="2:33" s="3" customFormat="1" ht="18" customHeight="1">
      <c r="B58" s="9"/>
      <c r="C58" s="34" t="s">
        <v>152</v>
      </c>
      <c r="D58" s="34"/>
      <c r="E58" s="17" t="s">
        <v>136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7"/>
      <c r="AE58" s="16">
        <v>0</v>
      </c>
      <c r="AF58" s="16"/>
      <c r="AG58" s="16"/>
    </row>
    <row r="59" spans="2:33" ht="19.5" customHeight="1">
      <c r="B59" s="12" t="s">
        <v>52</v>
      </c>
      <c r="C59" s="25" t="s">
        <v>93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7"/>
      <c r="AE59" s="38" t="s">
        <v>31</v>
      </c>
      <c r="AF59" s="38"/>
      <c r="AG59" s="38"/>
    </row>
    <row r="60" spans="2:33" s="3" customFormat="1" ht="15.75" customHeight="1">
      <c r="B60" s="10"/>
      <c r="C60" s="34" t="s">
        <v>103</v>
      </c>
      <c r="D60" s="34"/>
      <c r="E60" s="17" t="s">
        <v>116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7"/>
      <c r="AE60" s="16">
        <v>2</v>
      </c>
      <c r="AF60" s="16"/>
      <c r="AG60" s="16"/>
    </row>
    <row r="61" spans="2:33" s="3" customFormat="1" ht="29.25" customHeight="1">
      <c r="B61" s="10"/>
      <c r="C61" s="34" t="s">
        <v>104</v>
      </c>
      <c r="D61" s="34"/>
      <c r="E61" s="17" t="s">
        <v>117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7"/>
      <c r="AE61" s="16">
        <v>2</v>
      </c>
      <c r="AF61" s="16"/>
      <c r="AG61" s="16"/>
    </row>
    <row r="62" spans="2:33" s="3" customFormat="1" ht="18" customHeight="1">
      <c r="B62" s="10"/>
      <c r="C62" s="34" t="s">
        <v>105</v>
      </c>
      <c r="D62" s="34"/>
      <c r="E62" s="13" t="s">
        <v>118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7"/>
      <c r="AE62" s="16">
        <v>30</v>
      </c>
      <c r="AF62" s="16"/>
      <c r="AG62" s="16"/>
    </row>
    <row r="63" spans="2:33" s="3" customFormat="1" ht="18" customHeight="1">
      <c r="B63" s="10"/>
      <c r="C63" s="34" t="s">
        <v>106</v>
      </c>
      <c r="D63" s="34"/>
      <c r="E63" s="13" t="s">
        <v>119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7"/>
      <c r="AE63" s="16">
        <v>14</v>
      </c>
      <c r="AF63" s="16"/>
      <c r="AG63" s="16"/>
    </row>
    <row r="64" spans="2:33" ht="15.75" customHeight="1">
      <c r="B64" s="12" t="s">
        <v>53</v>
      </c>
      <c r="C64" s="33" t="s">
        <v>54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7"/>
      <c r="AE64" s="38" t="s">
        <v>31</v>
      </c>
      <c r="AF64" s="38"/>
      <c r="AG64" s="38"/>
    </row>
    <row r="65" spans="2:33" s="3" customFormat="1" ht="17.25" customHeight="1">
      <c r="B65" s="10"/>
      <c r="C65" s="34" t="s">
        <v>99</v>
      </c>
      <c r="D65" s="34"/>
      <c r="E65" s="17" t="s">
        <v>55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7"/>
      <c r="AE65" s="16">
        <v>0</v>
      </c>
      <c r="AF65" s="16"/>
      <c r="AG65" s="16"/>
    </row>
    <row r="66" spans="2:33" s="3" customFormat="1" ht="16.5" customHeight="1">
      <c r="B66" s="10"/>
      <c r="C66" s="34" t="s">
        <v>100</v>
      </c>
      <c r="D66" s="34"/>
      <c r="E66" s="17" t="s">
        <v>56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7"/>
      <c r="AE66" s="16">
        <v>1</v>
      </c>
      <c r="AF66" s="16"/>
      <c r="AG66" s="16"/>
    </row>
    <row r="67" spans="2:33" s="3" customFormat="1" ht="18" customHeight="1">
      <c r="B67" s="10"/>
      <c r="C67" s="34" t="s">
        <v>101</v>
      </c>
      <c r="D67" s="34"/>
      <c r="E67" s="13" t="s">
        <v>57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7"/>
      <c r="AE67" s="16">
        <v>3</v>
      </c>
      <c r="AF67" s="16"/>
      <c r="AG67" s="16"/>
    </row>
    <row r="68" spans="2:33" s="3" customFormat="1" ht="20.25" customHeight="1">
      <c r="B68" s="10"/>
      <c r="C68" s="34" t="s">
        <v>102</v>
      </c>
      <c r="D68" s="34"/>
      <c r="E68" s="13" t="s">
        <v>58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7"/>
      <c r="AE68" s="16">
        <v>4</v>
      </c>
      <c r="AF68" s="16"/>
      <c r="AG68" s="16"/>
    </row>
    <row r="69" spans="2:33" s="3" customFormat="1" ht="29.25" customHeight="1">
      <c r="B69" s="12" t="s">
        <v>59</v>
      </c>
      <c r="C69" s="25" t="s">
        <v>142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7"/>
      <c r="AE69" s="26">
        <v>0</v>
      </c>
      <c r="AF69" s="26"/>
      <c r="AG69" s="26"/>
    </row>
    <row r="70" spans="2:33" ht="17.25" customHeight="1">
      <c r="B70" s="12" t="s">
        <v>60</v>
      </c>
      <c r="C70" s="33" t="s">
        <v>61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7"/>
      <c r="AE70" s="39" t="s">
        <v>31</v>
      </c>
      <c r="AF70" s="39"/>
      <c r="AG70" s="39"/>
    </row>
    <row r="71" spans="2:33" s="3" customFormat="1" ht="18" customHeight="1">
      <c r="B71" s="10"/>
      <c r="C71" s="34" t="s">
        <v>107</v>
      </c>
      <c r="D71" s="34"/>
      <c r="E71" s="17" t="s">
        <v>62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7"/>
      <c r="AE71" s="26">
        <v>0</v>
      </c>
      <c r="AF71" s="26"/>
      <c r="AG71" s="26"/>
    </row>
    <row r="72" spans="2:33" s="3" customFormat="1" ht="17.25" customHeight="1">
      <c r="B72" s="10"/>
      <c r="C72" s="34" t="s">
        <v>92</v>
      </c>
      <c r="D72" s="34"/>
      <c r="E72" s="17" t="s">
        <v>63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7"/>
      <c r="AE72" s="26">
        <v>0</v>
      </c>
      <c r="AF72" s="26"/>
      <c r="AG72" s="26"/>
    </row>
    <row r="73" spans="2:33" ht="33.75" customHeight="1">
      <c r="B73" s="12" t="s">
        <v>64</v>
      </c>
      <c r="C73" s="40" t="s">
        <v>78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7"/>
      <c r="AE73" s="26">
        <v>1</v>
      </c>
      <c r="AF73" s="26"/>
      <c r="AG73" s="26"/>
    </row>
    <row r="74" spans="2:33" s="3" customFormat="1" ht="15" customHeight="1">
      <c r="B74" s="10"/>
      <c r="C74" s="34" t="s">
        <v>108</v>
      </c>
      <c r="D74" s="34"/>
      <c r="E74" s="17" t="s">
        <v>77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7"/>
      <c r="AE74" s="16">
        <v>0</v>
      </c>
      <c r="AF74" s="16"/>
      <c r="AG74" s="16"/>
    </row>
    <row r="75" spans="2:33" s="3" customFormat="1" ht="15" customHeight="1">
      <c r="B75" s="10"/>
      <c r="C75" s="34" t="s">
        <v>109</v>
      </c>
      <c r="D75" s="34"/>
      <c r="E75" s="17" t="s">
        <v>79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7"/>
      <c r="AE75" s="16">
        <v>0</v>
      </c>
      <c r="AF75" s="16"/>
      <c r="AG75" s="16"/>
    </row>
    <row r="76" spans="2:33" s="3" customFormat="1" ht="15" customHeight="1">
      <c r="B76" s="10"/>
      <c r="C76" s="34" t="s">
        <v>110</v>
      </c>
      <c r="D76" s="34"/>
      <c r="E76" s="13" t="s">
        <v>76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"/>
      <c r="AE76" s="16">
        <v>0</v>
      </c>
      <c r="AF76" s="16"/>
      <c r="AG76" s="16"/>
    </row>
    <row r="77" spans="2:33" s="3" customFormat="1" ht="13.5" customHeight="1">
      <c r="B77" s="5">
        <v>15</v>
      </c>
      <c r="C77" s="25" t="s">
        <v>65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7"/>
      <c r="AE77" s="41" t="s">
        <v>31</v>
      </c>
      <c r="AF77" s="41"/>
      <c r="AG77" s="41"/>
    </row>
    <row r="78" spans="2:33" s="3" customFormat="1" ht="18" customHeight="1">
      <c r="B78" s="10"/>
      <c r="C78" s="34" t="s">
        <v>111</v>
      </c>
      <c r="D78" s="34"/>
      <c r="E78" s="17" t="s">
        <v>66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7"/>
      <c r="AE78" s="16">
        <v>26</v>
      </c>
      <c r="AF78" s="16"/>
      <c r="AG78" s="16"/>
    </row>
    <row r="79" spans="2:33" s="3" customFormat="1" ht="18" customHeight="1">
      <c r="B79" s="10"/>
      <c r="C79" s="34" t="s">
        <v>112</v>
      </c>
      <c r="D79" s="34"/>
      <c r="E79" s="17" t="s">
        <v>67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7"/>
      <c r="AE79" s="49">
        <v>0.5</v>
      </c>
      <c r="AF79" s="49"/>
      <c r="AG79" s="49"/>
    </row>
    <row r="80" spans="2:33" s="3" customFormat="1" ht="39.75" customHeight="1">
      <c r="B80" s="12" t="s">
        <v>68</v>
      </c>
      <c r="C80" s="25" t="s">
        <v>138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7"/>
      <c r="AE80" s="26">
        <v>0</v>
      </c>
      <c r="AF80" s="26"/>
      <c r="AG80" s="26"/>
    </row>
    <row r="81" spans="2:33" s="3" customFormat="1" ht="27" customHeight="1">
      <c r="B81" s="12" t="s">
        <v>88</v>
      </c>
      <c r="C81" s="25" t="s">
        <v>90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7"/>
      <c r="AE81" s="26">
        <v>0</v>
      </c>
      <c r="AF81" s="26"/>
      <c r="AG81" s="26"/>
    </row>
    <row r="82" spans="2:33" s="3" customFormat="1" ht="18" customHeight="1">
      <c r="B82" s="10"/>
      <c r="C82" s="34" t="s">
        <v>113</v>
      </c>
      <c r="D82" s="34"/>
      <c r="E82" s="17" t="s">
        <v>91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7"/>
      <c r="AE82" s="49">
        <v>1</v>
      </c>
      <c r="AF82" s="49"/>
      <c r="AG82" s="49"/>
    </row>
    <row r="83" spans="2:33" ht="32.25" customHeight="1">
      <c r="B83" s="12" t="s">
        <v>89</v>
      </c>
      <c r="C83" s="40" t="s">
        <v>126</v>
      </c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7"/>
      <c r="AE83" s="41" t="s">
        <v>31</v>
      </c>
      <c r="AF83" s="41"/>
      <c r="AG83" s="41"/>
    </row>
    <row r="84" spans="2:33" s="3" customFormat="1" ht="15" customHeight="1">
      <c r="B84" s="10"/>
      <c r="C84" s="34" t="s">
        <v>114</v>
      </c>
      <c r="D84" s="34"/>
      <c r="E84" s="17" t="s">
        <v>128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7"/>
      <c r="AE84" s="16">
        <v>0</v>
      </c>
      <c r="AF84" s="16"/>
      <c r="AG84" s="16"/>
    </row>
    <row r="85" spans="2:33" s="3" customFormat="1" ht="15" customHeight="1">
      <c r="B85" s="10"/>
      <c r="C85" s="34" t="s">
        <v>115</v>
      </c>
      <c r="D85" s="34"/>
      <c r="E85" s="17" t="s">
        <v>129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7"/>
      <c r="AE85" s="16">
        <v>0</v>
      </c>
      <c r="AF85" s="16"/>
      <c r="AG85" s="16"/>
    </row>
    <row r="86" spans="2:33" s="3" customFormat="1" ht="15" customHeight="1">
      <c r="B86" s="10"/>
      <c r="C86" s="34" t="s">
        <v>157</v>
      </c>
      <c r="D86" s="34"/>
      <c r="E86" s="13" t="s">
        <v>130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7"/>
      <c r="AE86" s="50">
        <v>0</v>
      </c>
      <c r="AF86" s="50"/>
      <c r="AG86" s="50"/>
    </row>
    <row r="87" spans="2:33" s="3" customFormat="1" ht="33" customHeight="1">
      <c r="B87" s="12" t="s">
        <v>125</v>
      </c>
      <c r="C87" s="25" t="s">
        <v>158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7"/>
      <c r="AE87" s="26">
        <v>0</v>
      </c>
      <c r="AF87" s="26"/>
      <c r="AG87" s="26"/>
    </row>
    <row r="88" spans="2:33" s="3" customFormat="1" ht="33" customHeight="1">
      <c r="B88" s="12" t="s">
        <v>127</v>
      </c>
      <c r="C88" s="25" t="s">
        <v>143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7"/>
      <c r="AE88" s="26">
        <v>40</v>
      </c>
      <c r="AF88" s="26"/>
      <c r="AG88" s="26"/>
    </row>
    <row r="89" spans="2:33" s="3" customFormat="1" ht="33" customHeight="1">
      <c r="B89" s="12" t="s">
        <v>131</v>
      </c>
      <c r="C89" s="25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7"/>
      <c r="AE89" s="26">
        <v>0</v>
      </c>
      <c r="AF89" s="26"/>
      <c r="AG89" s="26"/>
    </row>
    <row r="90" spans="2:33" ht="26.2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2:33" ht="27" customHeight="1">
      <c r="B91" s="42" t="s">
        <v>69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43"/>
      <c r="P91" s="43"/>
      <c r="Q91" s="43"/>
      <c r="R91" s="43"/>
      <c r="S91" s="43"/>
      <c r="T91" s="7"/>
      <c r="U91" s="7"/>
      <c r="V91" s="44" t="s">
        <v>163</v>
      </c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</row>
    <row r="92" spans="2:33" ht="11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6" t="s">
        <v>70</v>
      </c>
      <c r="O92" s="46"/>
      <c r="P92" s="46"/>
      <c r="Q92" s="46"/>
      <c r="R92" s="46"/>
      <c r="S92" s="46"/>
      <c r="T92" s="4"/>
      <c r="U92" s="4"/>
      <c r="V92" s="46" t="s">
        <v>71</v>
      </c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2:33" ht="1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2:33" ht="18.75" customHeight="1">
      <c r="B94" s="42" t="s">
        <v>72</v>
      </c>
      <c r="C94" s="42"/>
      <c r="D94" s="42"/>
      <c r="E94" s="42"/>
      <c r="F94" s="42"/>
      <c r="G94" s="42"/>
      <c r="H94" s="42"/>
      <c r="I94" s="45">
        <v>44897</v>
      </c>
      <c r="J94" s="45"/>
      <c r="K94" s="45"/>
      <c r="L94" s="45"/>
      <c r="M94" s="45"/>
      <c r="N94" s="45"/>
      <c r="O94" s="45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</sheetData>
  <sheetProtection password="CF42" sheet="1" objects="1" scenarios="1" selectLockedCells="1"/>
  <mergeCells count="237">
    <mergeCell ref="AE44:AG44"/>
    <mergeCell ref="C86:D86"/>
    <mergeCell ref="E86:AC86"/>
    <mergeCell ref="AE86:AG86"/>
    <mergeCell ref="C55:D55"/>
    <mergeCell ref="E55:AC55"/>
    <mergeCell ref="AE79:AG79"/>
    <mergeCell ref="AE80:AG80"/>
    <mergeCell ref="C82:D82"/>
    <mergeCell ref="C63:D63"/>
    <mergeCell ref="AE84:AG84"/>
    <mergeCell ref="C85:D85"/>
    <mergeCell ref="E85:AC85"/>
    <mergeCell ref="AE85:AG85"/>
    <mergeCell ref="C89:AC89"/>
    <mergeCell ref="AE89:AG89"/>
    <mergeCell ref="E48:AC48"/>
    <mergeCell ref="E82:AC82"/>
    <mergeCell ref="AE82:AG82"/>
    <mergeCell ref="C81:AC81"/>
    <mergeCell ref="AE81:AG81"/>
    <mergeCell ref="AE51:AG51"/>
    <mergeCell ref="C54:D54"/>
    <mergeCell ref="AE55:AG55"/>
    <mergeCell ref="E63:AC63"/>
    <mergeCell ref="C67:D67"/>
    <mergeCell ref="E67:AC67"/>
    <mergeCell ref="AE66:AG66"/>
    <mergeCell ref="C87:AC87"/>
    <mergeCell ref="AE87:AG87"/>
    <mergeCell ref="C69:AC69"/>
    <mergeCell ref="AE71:AG71"/>
    <mergeCell ref="AE72:AG72"/>
    <mergeCell ref="C80:AC80"/>
    <mergeCell ref="AE78:AG78"/>
    <mergeCell ref="C79:D79"/>
    <mergeCell ref="E37:AC37"/>
    <mergeCell ref="C39:D39"/>
    <mergeCell ref="E39:AC39"/>
    <mergeCell ref="E43:AC43"/>
    <mergeCell ref="C41:D41"/>
    <mergeCell ref="E41:AC41"/>
    <mergeCell ref="E51:AC51"/>
    <mergeCell ref="C50:D50"/>
    <mergeCell ref="E50:AC50"/>
    <mergeCell ref="AE63:AG63"/>
    <mergeCell ref="C61:D61"/>
    <mergeCell ref="E61:AC61"/>
    <mergeCell ref="C53:D53"/>
    <mergeCell ref="E53:AC53"/>
    <mergeCell ref="AE53:AG53"/>
    <mergeCell ref="C51:D51"/>
    <mergeCell ref="E60:AC60"/>
    <mergeCell ref="E56:AC56"/>
    <mergeCell ref="E46:AC46"/>
    <mergeCell ref="E54:AC54"/>
    <mergeCell ref="AE54:AG54"/>
    <mergeCell ref="C47:AC47"/>
    <mergeCell ref="AE47:AG47"/>
    <mergeCell ref="C48:D48"/>
    <mergeCell ref="AE50:AG50"/>
    <mergeCell ref="AE46:AG46"/>
    <mergeCell ref="C46:D46"/>
    <mergeCell ref="AE48:AG48"/>
    <mergeCell ref="C71:D71"/>
    <mergeCell ref="E71:AC71"/>
    <mergeCell ref="C31:D31"/>
    <mergeCell ref="AE25:AG25"/>
    <mergeCell ref="C28:AC28"/>
    <mergeCell ref="C33:D33"/>
    <mergeCell ref="E33:AC33"/>
    <mergeCell ref="AE32:AG32"/>
    <mergeCell ref="C30:D30"/>
    <mergeCell ref="E30:AC30"/>
    <mergeCell ref="C72:D72"/>
    <mergeCell ref="C74:D74"/>
    <mergeCell ref="E74:AC74"/>
    <mergeCell ref="B94:H94"/>
    <mergeCell ref="I94:O94"/>
    <mergeCell ref="C83:AC83"/>
    <mergeCell ref="N92:S92"/>
    <mergeCell ref="V92:AG92"/>
    <mergeCell ref="E79:AC79"/>
    <mergeCell ref="B91:M91"/>
    <mergeCell ref="N91:S91"/>
    <mergeCell ref="V91:AG91"/>
    <mergeCell ref="AE83:AG83"/>
    <mergeCell ref="C84:D84"/>
    <mergeCell ref="B90:AG90"/>
    <mergeCell ref="C88:AC88"/>
    <mergeCell ref="AE88:AG88"/>
    <mergeCell ref="E84:AC84"/>
    <mergeCell ref="C78:D78"/>
    <mergeCell ref="E78:AC78"/>
    <mergeCell ref="AE77:AG77"/>
    <mergeCell ref="C75:D75"/>
    <mergeCell ref="E75:AC75"/>
    <mergeCell ref="AE75:AG75"/>
    <mergeCell ref="C76:D76"/>
    <mergeCell ref="E76:AC76"/>
    <mergeCell ref="AE76:AG76"/>
    <mergeCell ref="C77:AC77"/>
    <mergeCell ref="AE73:AG73"/>
    <mergeCell ref="C57:D57"/>
    <mergeCell ref="C58:D58"/>
    <mergeCell ref="AE67:AG67"/>
    <mergeCell ref="C68:D68"/>
    <mergeCell ref="E68:AC68"/>
    <mergeCell ref="AE68:AG68"/>
    <mergeCell ref="C66:D66"/>
    <mergeCell ref="E72:AC72"/>
    <mergeCell ref="C73:AC73"/>
    <mergeCell ref="C52:D52"/>
    <mergeCell ref="E52:AC52"/>
    <mergeCell ref="AE52:AG52"/>
    <mergeCell ref="C59:AC59"/>
    <mergeCell ref="AE58:AG58"/>
    <mergeCell ref="C70:AC70"/>
    <mergeCell ref="AE70:AG70"/>
    <mergeCell ref="C62:D62"/>
    <mergeCell ref="E62:AC62"/>
    <mergeCell ref="AE69:AG69"/>
    <mergeCell ref="AE74:AG74"/>
    <mergeCell ref="E57:AC57"/>
    <mergeCell ref="AE57:AG57"/>
    <mergeCell ref="AE60:AG60"/>
    <mergeCell ref="AE61:AG61"/>
    <mergeCell ref="C64:AC64"/>
    <mergeCell ref="AE64:AG64"/>
    <mergeCell ref="E58:AC58"/>
    <mergeCell ref="C60:D60"/>
    <mergeCell ref="E66:AC66"/>
    <mergeCell ref="C49:D49"/>
    <mergeCell ref="E49:AC49"/>
    <mergeCell ref="AE49:AG49"/>
    <mergeCell ref="C65:D65"/>
    <mergeCell ref="E65:AC65"/>
    <mergeCell ref="AE56:AG56"/>
    <mergeCell ref="C56:D56"/>
    <mergeCell ref="AE65:AG65"/>
    <mergeCell ref="AE62:AG62"/>
    <mergeCell ref="AE59:AG59"/>
    <mergeCell ref="AE43:AG43"/>
    <mergeCell ref="AE45:AG45"/>
    <mergeCell ref="C43:D43"/>
    <mergeCell ref="AE41:AG41"/>
    <mergeCell ref="C45:D45"/>
    <mergeCell ref="E45:AC45"/>
    <mergeCell ref="C42:AC42"/>
    <mergeCell ref="AE42:AG42"/>
    <mergeCell ref="C44:D44"/>
    <mergeCell ref="E44:AC44"/>
    <mergeCell ref="C32:D32"/>
    <mergeCell ref="AE35:AG35"/>
    <mergeCell ref="AE33:AG33"/>
    <mergeCell ref="AE36:AG36"/>
    <mergeCell ref="E32:AC32"/>
    <mergeCell ref="C34:AC34"/>
    <mergeCell ref="AE34:AG34"/>
    <mergeCell ref="C35:D35"/>
    <mergeCell ref="E35:AC35"/>
    <mergeCell ref="AE40:AG40"/>
    <mergeCell ref="AE37:AG37"/>
    <mergeCell ref="C36:D36"/>
    <mergeCell ref="E36:AC36"/>
    <mergeCell ref="C38:AC38"/>
    <mergeCell ref="C37:D37"/>
    <mergeCell ref="AE38:AG38"/>
    <mergeCell ref="AE39:AG39"/>
    <mergeCell ref="C40:D40"/>
    <mergeCell ref="E40:AC40"/>
    <mergeCell ref="C26:D26"/>
    <mergeCell ref="C23:D23"/>
    <mergeCell ref="E23:AC23"/>
    <mergeCell ref="C24:AC24"/>
    <mergeCell ref="E25:AC25"/>
    <mergeCell ref="C25:D25"/>
    <mergeCell ref="E31:AC31"/>
    <mergeCell ref="AE31:AG31"/>
    <mergeCell ref="AE28:AG28"/>
    <mergeCell ref="AE26:AG26"/>
    <mergeCell ref="E26:AC26"/>
    <mergeCell ref="AE23:AG23"/>
    <mergeCell ref="AE24:AG24"/>
    <mergeCell ref="AE30:AG30"/>
    <mergeCell ref="C22:D22"/>
    <mergeCell ref="E22:AC22"/>
    <mergeCell ref="AE22:AG22"/>
    <mergeCell ref="E20:AC20"/>
    <mergeCell ref="AE20:AG20"/>
    <mergeCell ref="E19:AC19"/>
    <mergeCell ref="AE19:AG19"/>
    <mergeCell ref="C20:D20"/>
    <mergeCell ref="C15:D15"/>
    <mergeCell ref="E15:AC15"/>
    <mergeCell ref="AE15:AG15"/>
    <mergeCell ref="C18:D18"/>
    <mergeCell ref="E18:AC18"/>
    <mergeCell ref="AE18:AG18"/>
    <mergeCell ref="C17:D17"/>
    <mergeCell ref="E16:AC16"/>
    <mergeCell ref="AE16:AG16"/>
    <mergeCell ref="C16:D16"/>
    <mergeCell ref="B7:AG7"/>
    <mergeCell ref="B8:AG8"/>
    <mergeCell ref="B9:AC9"/>
    <mergeCell ref="AD9:AG9"/>
    <mergeCell ref="AE14:AG14"/>
    <mergeCell ref="C21:AC21"/>
    <mergeCell ref="AE21:AG21"/>
    <mergeCell ref="E17:AC17"/>
    <mergeCell ref="AE17:AG17"/>
    <mergeCell ref="C19:D19"/>
    <mergeCell ref="AE11:AG11"/>
    <mergeCell ref="C12:D12"/>
    <mergeCell ref="E12:AC12"/>
    <mergeCell ref="C13:D13"/>
    <mergeCell ref="E13:AC13"/>
    <mergeCell ref="AE13:AG13"/>
    <mergeCell ref="C11:AC11"/>
    <mergeCell ref="AE12:AG12"/>
    <mergeCell ref="C14:D14"/>
    <mergeCell ref="E14:AC14"/>
    <mergeCell ref="B2:AG2"/>
    <mergeCell ref="B3:AG3"/>
    <mergeCell ref="B4:AG4"/>
    <mergeCell ref="N5:O5"/>
    <mergeCell ref="P5:R5"/>
    <mergeCell ref="S5:T5"/>
    <mergeCell ref="C10:AC10"/>
    <mergeCell ref="AE10:AG10"/>
    <mergeCell ref="C29:D29"/>
    <mergeCell ref="C27:D27"/>
    <mergeCell ref="E27:AC27"/>
    <mergeCell ref="AE27:AG27"/>
    <mergeCell ref="E29:AC29"/>
    <mergeCell ref="AE29:AG29"/>
  </mergeCells>
  <dataValidations count="20">
    <dataValidation type="whole" showInputMessage="1" showErrorMessage="1" error="Можно ввести только целое число в диапозоне от 0 до &quot;Всего работников&quot; (п. 1)" sqref="AE84:AG84 AE87:AG89">
      <formula1>0</formula1>
      <formula2>П0100</formula2>
    </dataValidation>
    <dataValidation type="whole" operator="greaterThanOrEqual" showInputMessage="1" showErrorMessage="1" error="Можно ввести только целое число" sqref="AE56:AG58">
      <formula1>0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86:AG86">
      <formula1>((П1830/П1820)&lt;1000)</formula1>
    </dataValidation>
    <dataValidation type="list" showInputMessage="1" showErrorMessage="1" error="Если &quot;да&quot;, то 1; если &quot;нет&quot;, то 0." sqref="AE81:AG81">
      <formula1>"1,0"</formula1>
    </dataValidation>
    <dataValidation type="decimal" showInputMessage="1" showErrorMessage="1" error="Можно ввести число в диапозоне от 0 до 39" sqref="AE82:AG82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0:AG80 AE65:AG69 AE39:AG41 AE35:AG37 AE29:AG29 AE24:AG24 AE12:AG20 AE60:AG63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3:AG73 AE71:AG71 AE10:AG10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2:AG72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4)." sqref="AE74:AG76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8:AG78">
      <formula1>0</formula1>
      <formula2>50</formula2>
    </dataValidation>
    <dataValidation type="decimal" showInputMessage="1" showErrorMessage="1" error="Можно ввести число в диапозоне от 0 до 3." sqref="AE79:AG79">
      <formula1>0</formula1>
      <formula2>3</formula2>
    </dataValidation>
    <dataValidation type="whole" operator="greaterThanOrEqual" allowBlank="1" showInputMessage="1" showErrorMessage="1" sqref="AE55:AG55 AE11:AG11 AE38:AG38 AE85:AG85 AE48:AG50 AE43:AG43">
      <formula1>0</formula1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0:AG32">
      <formula1>0</formula1>
      <formula2>П0510</formula2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7">
      <formula1>0</formula1>
      <formula2>П0400</formula2>
    </dataValidation>
    <dataValidation type="whole" operator="equal" allowBlank="1" showInputMessage="1" showErrorMessage="1" prompt="Форма отчета за 2021 год. Используйте форму 2021 года." errorTitle="Внимание!" error="Используйте форму 2021 года." sqref="P5:R5">
      <formula1>2022</formula1>
    </dataValidation>
    <dataValidation type="whole" operator="greaterThanOrEqual" showInputMessage="1" showErrorMessage="1" error="Можно ввести только целое число в диапозоне от 0 до &quot;Кол. молодых специалистов, прибывщих ...&quot; (п. 5.1)." sqref="AE33:AG33">
      <formula1>0</formula1>
    </dataValidation>
    <dataValidation type="whole" allowBlank="1" showInputMessage="1" showErrorMessage="1" sqref="AE46:AG46">
      <formula1>0</formula1>
      <formula2>П0820</formula2>
    </dataValidation>
    <dataValidation type="whole" allowBlank="1" showInputMessage="1" showErrorMessage="1" sqref="AE44:AG44 AE45:AG45">
      <formula1>0</formula1>
      <formula2>П0810</formula2>
    </dataValidation>
  </dataValidations>
  <printOptions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77" r:id="rId4"/>
  <rowBreaks count="2" manualBreakCount="2">
    <brk id="37" max="32" man="1"/>
    <brk id="68" max="255" man="1"/>
  </rowBreaks>
  <ignoredErrors>
    <ignoredError sqref="C56 C30:C32 C57:C58 C46 C44" twoDigitTextYear="1"/>
    <ignoredError sqref="C29 C25:C26 B28 B24 B10:B11 C12:D20 B21 C22 B34:B38 C35:D37 C39:D41 B42 D45:D46 C33 B47 C48:D52 B59 C60:D63 B64 C65:D68 C84:D86 D71:D72 C71 B73 C74:D76 C78:D79 B69:B70 C82 C54:C55 B80:B83 B87:B89 C43:D43 C45" numberStoredAsText="1"/>
    <ignoredError sqref="C72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1</cp:lastModifiedBy>
  <cp:lastPrinted>2022-12-05T06:18:55Z</cp:lastPrinted>
  <dcterms:created xsi:type="dcterms:W3CDTF">2011-11-01T07:21:24Z</dcterms:created>
  <dcterms:modified xsi:type="dcterms:W3CDTF">2022-12-05T06:20:16Z</dcterms:modified>
  <cp:category/>
  <cp:version/>
  <cp:contentType/>
  <cp:contentStatus/>
</cp:coreProperties>
</file>